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<sst xmlns="http://schemas.openxmlformats.org/spreadsheetml/2006/main" count="3897" uniqueCount="3897">
  <si>
    <t>Прайс-лист Parf-Optom.ru 09.05.2025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</si>
  <si>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</si>
  <si>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</si>
  <si>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</si>
  <si>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</si>
  <si>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</si>
  <si>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</si>
  <si>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</si>
  <si>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</si>
  <si>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</si>
  <si>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</si>
  <si>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</si>
  <si>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</si>
  <si>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</si>
  <si>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</si>
  <si>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</si>
  <si>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</si>
  <si>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</si>
  <si>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</si>
  <si>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</si>
  <si>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</si>
  <si>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</si>
  <si>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</si>
  <si>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</si>
  <si>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</si>
  <si>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</si>
  <si>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</si>
  <si>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</si>
  <si>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12091</t>
  </si>
  <si>
    <t>Ex Nihilo Fleur Narcotique</t>
  </si>
  <si>
    <t>Ex Nihilo Fleur Narcotique (100 мл)</t>
  </si>
  <si>
    <t>10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</si>
  <si>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</si>
  <si>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</si>
  <si>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</si>
  <si>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</si>
  <si>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</si>
  <si>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</si>
  <si>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</si>
  <si>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</si>
  <si>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</si>
  <si>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</si>
  <si>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</si>
  <si>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</si>
  <si>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</si>
  <si>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</si>
  <si>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</si>
  <si>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</si>
  <si>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</si>
  <si>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</si>
  <si>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</si>
  <si>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</si>
  <si>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</si>
  <si>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</si>
  <si>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</si>
  <si>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</si>
  <si>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</si>
  <si>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</si>
  <si>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</si>
  <si>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</si>
  <si>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</si>
  <si>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</si>
  <si>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</si>
  <si>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</si>
  <si>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</si>
  <si>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</si>
  <si>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</si>
  <si>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</si>
  <si>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</si>
  <si>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</si>
  <si>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</si>
  <si>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</si>
  <si>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</si>
  <si>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</si>
  <si>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</si>
  <si>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</si>
  <si>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</si>
  <si>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</si>
  <si>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</si>
  <si>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</si>
  <si>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</si>
  <si>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</si>
  <si>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</si>
  <si>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</si>
  <si>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</si>
  <si>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</si>
  <si>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</si>
  <si>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</si>
  <si>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</si>
  <si>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</si>
  <si>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</si>
  <si>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</si>
  <si>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18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</si>
  <si>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</si>
  <si>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</si>
  <si>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</si>
  <si>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</si>
  <si>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</si>
  <si>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</si>
  <si>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</si>
  <si>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</si>
  <si>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</si>
  <si>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</si>
  <si>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</si>
  <si>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</si>
  <si>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</si>
  <si>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</si>
  <si>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</si>
  <si>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</si>
  <si>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</si>
  <si>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</si>
  <si>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</si>
  <si>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</si>
  <si>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</si>
  <si>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</si>
  <si>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</si>
  <si>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</si>
  <si>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</si>
  <si>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</si>
  <si>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</si>
  <si>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</si>
  <si>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</si>
  <si>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</si>
  <si>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</si>
  <si>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</si>
  <si>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</si>
  <si>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</si>
  <si>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</si>
  <si>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</si>
  <si>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</si>
  <si>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</si>
  <si>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</si>
  <si>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</si>
  <si>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</si>
  <si>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</si>
  <si>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</si>
  <si>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</si>
  <si>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</si>
  <si>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</si>
  <si>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</si>
  <si>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</si>
  <si>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</si>
  <si>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</si>
  <si>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</si>
  <si>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</si>
  <si>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</si>
  <si>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</si>
  <si>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</si>
  <si>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</si>
  <si>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</si>
  <si>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</si>
  <si>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</si>
  <si>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10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</si>
  <si>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</si>
  <si>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</si>
  <si>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</si>
  <si>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</si>
  <si>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</si>
  <si>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</si>
  <si>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</si>
  <si>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</si>
  <si>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</si>
  <si>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</si>
  <si>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</si>
  <si>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</si>
  <si>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</si>
  <si>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</si>
  <si>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</si>
  <si>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</si>
  <si>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</si>
  <si>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</si>
  <si>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</si>
  <si>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</si>
  <si>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</si>
  <si>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</si>
  <si>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</si>
  <si>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</si>
  <si>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</si>
  <si>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</si>
  <si>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</si>
  <si>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</si>
  <si>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</si>
  <si>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</si>
  <si>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</si>
  <si>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</si>
  <si>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</si>
  <si>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</si>
  <si>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</si>
  <si>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</si>
  <si>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</si>
  <si>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</si>
  <si>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</si>
  <si>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</si>
  <si>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</si>
  <si>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</si>
  <si>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</si>
  <si>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</si>
  <si>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</si>
  <si>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</si>
  <si>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</si>
  <si>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</si>
  <si>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</si>
  <si>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</si>
  <si>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</si>
  <si>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</si>
  <si>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</si>
  <si>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</si>
  <si>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</si>
  <si>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</si>
  <si>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</si>
  <si>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</si>
  <si>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</si>
  <si>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</si>
  <si>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</si>
  <si>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</si>
  <si>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</si>
  <si>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</si>
  <si>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</si>
  <si>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</si>
  <si>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</si>
  <si>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</si>
  <si>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</si>
  <si>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</si>
  <si>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</si>
  <si>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</si>
  <si>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</si>
  <si>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</si>
  <si>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</si>
  <si>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</si>
  <si>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</si>
  <si>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</si>
  <si>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</si>
  <si>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</si>
  <si>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</si>
  <si>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</si>
  <si>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</si>
  <si>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</si>
  <si>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</si>
  <si>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</si>
  <si>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</si>
  <si>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</si>
  <si>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</si>
  <si>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</si>
  <si>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</si>
  <si>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</si>
  <si>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</si>
  <si>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</si>
  <si>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</si>
  <si>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</si>
  <si>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</si>
  <si>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</si>
  <si>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</si>
  <si>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</si>
  <si>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</si>
  <si>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</si>
  <si>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</si>
  <si>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</si>
  <si>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</si>
  <si>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</si>
  <si>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</si>
  <si>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</si>
  <si>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</si>
  <si>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</si>
  <si>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</si>
  <si>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</si>
  <si>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</si>
  <si>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</si>
  <si>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</si>
  <si>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</si>
  <si>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</si>
  <si>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</si>
  <si>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</si>
  <si>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</si>
  <si>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</si>
  <si>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</si>
  <si>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</si>
  <si>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</si>
  <si>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</si>
  <si>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</si>
  <si>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</si>
  <si>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</si>
  <si>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</si>
  <si>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</si>
  <si>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</si>
  <si>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</si>
  <si>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</si>
  <si>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</si>
  <si>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</si>
  <si>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</si>
  <si>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</si>
  <si>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</si>
  <si>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</si>
  <si>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</si>
  <si>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</si>
  <si>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</si>
  <si>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</si>
  <si>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</si>
  <si>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</si>
  <si>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</si>
  <si>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</si>
  <si>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</si>
  <si>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</si>
  <si>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</si>
  <si>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</si>
  <si>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</si>
  <si>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</si>
  <si>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</si>
  <si>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</si>
  <si>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</si>
  <si>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</si>
  <si>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</si>
  <si>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</si>
  <si>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</si>
  <si>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</si>
  <si>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</si>
  <si>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</si>
  <si>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</si>
  <si>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</si>
  <si>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</si>
  <si>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</si>
  <si>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</si>
  <si>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</si>
  <si>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</si>
  <si>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</si>
  <si>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</si>
  <si>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</si>
  <si>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</si>
  <si>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</si>
  <si>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</si>
  <si>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</si>
  <si>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</si>
  <si>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</si>
  <si>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</si>
  <si>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</si>
  <si>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</si>
  <si>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</si>
  <si>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</si>
  <si>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</si>
  <si>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</si>
  <si>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</si>
  <si>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</si>
  <si>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10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</si>
  <si>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</si>
  <si>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</si>
  <si>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</si>
  <si>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</si>
  <si>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</si>
  <si>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</si>
  <si>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</si>
  <si>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</si>
  <si>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</si>
  <si>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</si>
  <si>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</si>
  <si>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</si>
  <si>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</si>
  <si>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</si>
  <si>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</si>
  <si>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</si>
  <si>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</si>
  <si>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</si>
  <si>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</si>
  <si>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</si>
  <si>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</si>
  <si>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</si>
  <si>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</si>
  <si>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</si>
  <si>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</si>
  <si>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</si>
  <si>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</si>
  <si>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</si>
  <si>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</si>
  <si>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</si>
  <si>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</si>
  <si>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</si>
  <si>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</si>
  <si>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</si>
  <si>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</si>
  <si>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</si>
  <si>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</si>
  <si>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</si>
  <si>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</si>
  <si>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</si>
  <si>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</si>
  <si>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</si>
  <si>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</si>
  <si>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</si>
  <si>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</si>
  <si>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</si>
  <si>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</si>
  <si>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</si>
  <si>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</si>
  <si>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</si>
  <si>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</si>
  <si>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</si>
  <si>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</si>
  <si>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</si>
  <si>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</si>
  <si>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</si>
  <si>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</si>
  <si>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</si>
  <si>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</si>
  <si>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</si>
  <si>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</si>
  <si>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</si>
  <si>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</si>
  <si>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</si>
  <si>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</si>
  <si>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</si>
  <si>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</si>
  <si>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</si>
  <si>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</si>
  <si>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</si>
  <si>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</si>
  <si>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</si>
  <si>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</si>
  <si>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</si>
  <si>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</si>
  <si>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</si>
  <si>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</si>
  <si>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</si>
  <si>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</si>
  <si>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</si>
  <si>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</si>
  <si>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</si>
  <si>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</si>
  <si>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</si>
  <si>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</si>
  <si>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</si>
  <si>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</si>
  <si>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</si>
  <si>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9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</si>
  <si>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</si>
  <si>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</si>
  <si>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</si>
  <si>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</si>
  <si>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</si>
  <si>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</si>
  <si>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</si>
  <si>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</si>
  <si>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</si>
  <si>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</si>
  <si>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</si>
  <si>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</si>
  <si>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</si>
  <si>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</si>
  <si>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</si>
  <si>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</si>
  <si>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</si>
  <si>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</si>
  <si>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</si>
  <si>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</si>
  <si>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</si>
  <si>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</si>
  <si>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</si>
  <si>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</si>
  <si>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</si>
  <si>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</si>
  <si>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</si>
  <si>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</si>
  <si>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</si>
  <si>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</si>
  <si>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</si>
  <si>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</si>
  <si>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</si>
  <si>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</si>
  <si>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</si>
  <si>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</si>
  <si>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</si>
  <si>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</si>
  <si>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</si>
  <si>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</si>
  <si>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</si>
  <si>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</si>
  <si>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</si>
  <si>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</si>
  <si>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</si>
  <si>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</si>
  <si>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</si>
  <si>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</si>
  <si>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</si>
  <si>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</si>
  <si>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</si>
  <si>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</si>
  <si>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</si>
  <si>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</si>
  <si>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</si>
  <si>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</si>
  <si>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</si>
  <si>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</si>
  <si>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</si>
  <si>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</si>
  <si>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</si>
  <si>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</si>
  <si>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</si>
  <si>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</si>
  <si>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</si>
  <si>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</si>
  <si>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</si>
  <si>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</si>
  <si>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</si>
  <si>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</si>
  <si>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</si>
  <si>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</si>
  <si>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</si>
  <si>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</si>
  <si>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</si>
  <si>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</si>
  <si>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</si>
  <si>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</si>
  <si>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</si>
  <si>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</si>
  <si>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</si>
  <si>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</si>
  <si>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</si>
  <si>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</si>
  <si>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</si>
  <si>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</si>
  <si>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</si>
  <si>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</si>
  <si>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</si>
  <si>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</si>
  <si>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</si>
  <si>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</si>
  <si>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</si>
  <si>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</si>
  <si>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</si>
  <si>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</si>
  <si>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</si>
  <si>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</si>
  <si>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</si>
  <si>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</si>
  <si>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</si>
  <si>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</si>
  <si>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</si>
  <si>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</si>
  <si>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</si>
  <si>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</si>
  <si>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</si>
  <si>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</si>
  <si>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</si>
  <si>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</si>
  <si>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</si>
  <si>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</si>
  <si>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</si>
  <si>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</si>
  <si>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</si>
  <si>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</si>
  <si>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</si>
  <si>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</si>
  <si>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</si>
  <si>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</si>
  <si>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</si>
  <si>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</si>
  <si>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</si>
  <si>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</si>
  <si>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</si>
  <si>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</si>
  <si>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</si>
  <si>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</si>
  <si>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</si>
  <si>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</si>
  <si>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</si>
  <si>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</si>
  <si>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</si>
  <si>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</si>
  <si>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</si>
  <si>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</si>
  <si>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</si>
  <si>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</si>
  <si>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</si>
  <si>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</si>
  <si>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</si>
  <si>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</si>
  <si>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</si>
  <si>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</si>
  <si>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</si>
  <si>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</si>
  <si>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</si>
  <si>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</si>
  <si>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</si>
  <si>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</si>
  <si>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</si>
  <si>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</si>
  <si>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</si>
  <si>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</si>
  <si>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</si>
  <si>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</si>
  <si>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</si>
  <si>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</si>
  <si>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</si>
  <si>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</si>
  <si>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</si>
  <si>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</si>
  <si>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</si>
  <si>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</si>
  <si>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</si>
  <si>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</si>
  <si>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</si>
  <si>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</si>
  <si>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</si>
  <si>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</si>
  <si>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</si>
  <si>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</si>
  <si>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</si>
  <si>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</si>
  <si>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</si>
  <si>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</si>
  <si>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</si>
  <si>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</si>
  <si>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</si>
  <si>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</si>
  <si>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</si>
  <si>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</si>
  <si>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</si>
  <si>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</si>
  <si>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</si>
  <si>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</si>
  <si>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</si>
  <si>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</si>
  <si>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</si>
  <si>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</si>
  <si>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</si>
  <si>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</si>
  <si>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</si>
  <si>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</si>
  <si>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</si>
  <si>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</si>
  <si>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</si>
  <si>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</si>
  <si>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</si>
  <si>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</si>
  <si>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</si>
  <si>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</si>
  <si>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</si>
  <si>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</si>
  <si>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</si>
  <si>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</si>
  <si>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</si>
  <si>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</si>
  <si>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</si>
  <si>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</si>
  <si>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</si>
  <si>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</si>
  <si>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</si>
  <si>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</si>
  <si>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</si>
  <si>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</si>
  <si>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</si>
  <si>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</si>
  <si>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</si>
  <si>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</si>
  <si>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</si>
  <si>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</si>
  <si>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</si>
  <si>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</si>
  <si>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</si>
  <si>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</si>
  <si>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</si>
  <si>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</si>
  <si>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</si>
  <si>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</si>
  <si>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</si>
  <si>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</si>
  <si>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</si>
  <si>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</si>
  <si>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</si>
  <si>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</si>
  <si>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</si>
  <si>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</si>
  <si>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</si>
  <si>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</si>
  <si>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</si>
  <si>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</si>
  <si>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</si>
  <si>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</si>
  <si>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</si>
  <si>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</si>
  <si>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</si>
  <si>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</si>
  <si>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</si>
  <si>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</si>
  <si>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</si>
  <si>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</si>
  <si>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</si>
  <si>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</si>
  <si>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</si>
  <si>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</si>
  <si>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</si>
  <si>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</si>
  <si>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</si>
  <si>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</si>
  <si>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</si>
  <si>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</si>
  <si>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</si>
  <si>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</si>
  <si>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</si>
  <si>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</si>
  <si>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</si>
  <si>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</si>
  <si>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</si>
  <si>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</si>
  <si>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</si>
  <si>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</si>
  <si>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</si>
  <si>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</si>
  <si>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</si>
  <si>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</si>
  <si>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</si>
  <si>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</si>
  <si>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</si>
  <si>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24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</si>
  <si>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</si>
  <si>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</si>
  <si>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</si>
  <si>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</si>
  <si>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</si>
  <si>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</si>
  <si>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</si>
  <si>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</si>
  <si>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</si>
  <si>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</si>
  <si>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</si>
  <si>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</si>
  <si>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</si>
  <si>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</si>
  <si>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</si>
  <si>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</si>
  <si>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</si>
  <si>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</si>
  <si>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</si>
  <si>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</si>
  <si>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</si>
  <si>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</si>
  <si>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</si>
  <si>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</si>
  <si>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</si>
  <si>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</si>
  <si>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</si>
  <si>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</si>
  <si>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</si>
  <si>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</si>
  <si>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</si>
  <si>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</si>
  <si>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</si>
  <si>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</si>
  <si>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</si>
  <si>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</si>
  <si>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</si>
  <si>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</si>
  <si>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</si>
  <si>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</si>
  <si>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</si>
  <si>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</si>
  <si>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</si>
  <si>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</si>
  <si>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</si>
  <si>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</si>
  <si>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</si>
  <si>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</si>
  <si>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</si>
  <si>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8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</si>
  <si>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</si>
  <si>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</si>
  <si>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</si>
  <si>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</si>
  <si>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</si>
  <si>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</si>
  <si>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</si>
  <si>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</si>
  <si>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</si>
  <si>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</si>
  <si>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</si>
  <si>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</si>
  <si>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</si>
  <si>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</si>
  <si>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</si>
  <si>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</si>
  <si>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</si>
  <si>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</si>
  <si>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</si>
  <si>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31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</si>
  <si>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</si>
  <si>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</si>
  <si>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</si>
  <si>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</si>
  <si>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</si>
  <si>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</si>
  <si>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</si>
  <si>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10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</si>
  <si>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</si>
  <si>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</si>
  <si>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</si>
  <si>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</si>
  <si>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</si>
  <si>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</si>
  <si>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</si>
  <si>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</si>
  <si>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</si>
  <si>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</si>
  <si>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</si>
  <si>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</si>
  <si>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</si>
  <si>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</si>
  <si>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</si>
  <si>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</si>
  <si>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</si>
  <si>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</si>
  <si>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</si>
  <si>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</si>
  <si>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</si>
  <si>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</si>
  <si>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</si>
  <si>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</si>
  <si>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</si>
  <si>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</si>
  <si>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</si>
  <si>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</si>
  <si>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</si>
  <si>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</si>
  <si>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</si>
  <si>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</si>
  <si>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</si>
  <si>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</si>
  <si>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</si>
  <si>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</si>
  <si>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</si>
  <si>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</si>
  <si>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</si>
  <si>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</si>
  <si>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</si>
  <si>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</si>
  <si>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</si>
  <si>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</si>
  <si>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</si>
  <si>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</si>
  <si>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</si>
  <si>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</si>
  <si>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</si>
  <si>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</si>
  <si>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</si>
  <si>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</si>
  <si>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</si>
  <si>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</si>
  <si>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</si>
  <si>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13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</si>
  <si>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</si>
  <si>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</si>
  <si>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</si>
  <si>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</si>
  <si>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</si>
  <si>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</si>
  <si>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</si>
  <si>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</si>
  <si>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</si>
  <si>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</si>
  <si>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</si>
  <si>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</si>
  <si>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</si>
  <si>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</si>
  <si>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</si>
  <si>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</si>
  <si>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</si>
  <si>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</si>
  <si>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</si>
  <si>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</si>
  <si>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</si>
  <si>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</si>
  <si>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</si>
  <si>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</si>
  <si>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</si>
  <si>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</si>
  <si>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</si>
  <si>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24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</si>
  <si>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</si>
  <si>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</si>
  <si>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</si>
  <si>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</si>
  <si>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</si>
  <si>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</si>
  <si>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</si>
  <si>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</si>
  <si>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</si>
  <si>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12733</t>
  </si>
  <si>
    <t>Attar Collection Azora Люкс</t>
  </si>
  <si>
    <t>Attar Collection Azora Люкс (100 мл)</t>
  </si>
  <si>
    <t>9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</si>
  <si>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</si>
  <si>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</si>
  <si>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</si>
  <si>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</si>
  <si>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</si>
  <si>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</si>
  <si>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</si>
  <si>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</si>
  <si>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</si>
  <si>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</si>
  <si>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</si>
  <si>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</si>
  <si>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</si>
  <si>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</si>
  <si>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</si>
  <si>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19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</si>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</sst>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eg"/><Relationship Id="rId125" Type="http://schemas.openxmlformats.org/officeDocument/2006/relationships/image" Target="../media/image131.jpg"/><Relationship Id="rId126" Type="http://schemas.openxmlformats.org/officeDocument/2006/relationships/image" Target="../media/image132.jpg"/><Relationship Id="rId127" Type="http://schemas.openxmlformats.org/officeDocument/2006/relationships/image" Target="../media/image133.jpe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3.jpg"/><Relationship Id="rId176" Type="http://schemas.openxmlformats.org/officeDocument/2006/relationships/image" Target="../media/image184.jpe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8.jpg"/><Relationship Id="rId219" Type="http://schemas.openxmlformats.org/officeDocument/2006/relationships/image" Target="../media/image229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9.jpg"/><Relationship Id="rId240" Type="http://schemas.openxmlformats.org/officeDocument/2006/relationships/image" Target="../media/image261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7.jpg"/><Relationship Id="rId244" Type="http://schemas.openxmlformats.org/officeDocument/2006/relationships/image" Target="../media/image270.jpg"/><Relationship Id="rId245" Type="http://schemas.openxmlformats.org/officeDocument/2006/relationships/image" Target="../media/image271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6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1.jpg"/><Relationship Id="rId253" Type="http://schemas.openxmlformats.org/officeDocument/2006/relationships/image" Target="../media/image286.jpg"/><Relationship Id="rId254" Type="http://schemas.openxmlformats.org/officeDocument/2006/relationships/image" Target="../media/image287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3.jpg"/><Relationship Id="rId258" Type="http://schemas.openxmlformats.org/officeDocument/2006/relationships/image" Target="../media/image297.jpg"/><Relationship Id="rId259" Type="http://schemas.openxmlformats.org/officeDocument/2006/relationships/image" Target="../media/image302.jpg"/><Relationship Id="rId260" Type="http://schemas.openxmlformats.org/officeDocument/2006/relationships/image" Target="../media/image303.jpg"/><Relationship Id="rId261" Type="http://schemas.openxmlformats.org/officeDocument/2006/relationships/image" Target="../media/image314.jpg"/><Relationship Id="rId262" Type="http://schemas.openxmlformats.org/officeDocument/2006/relationships/image" Target="../media/image315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3.jpg"/><Relationship Id="rId266" Type="http://schemas.openxmlformats.org/officeDocument/2006/relationships/image" Target="../media/image325.jpg"/><Relationship Id="rId267" Type="http://schemas.openxmlformats.org/officeDocument/2006/relationships/image" Target="../media/image326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7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56.jpg"/><Relationship Id="rId287" Type="http://schemas.openxmlformats.org/officeDocument/2006/relationships/image" Target="../media/image360.jpg"/><Relationship Id="rId288" Type="http://schemas.openxmlformats.org/officeDocument/2006/relationships/image" Target="../media/image362.jpg"/><Relationship Id="rId289" Type="http://schemas.openxmlformats.org/officeDocument/2006/relationships/image" Target="../media/image367.jpg"/><Relationship Id="rId290" Type="http://schemas.openxmlformats.org/officeDocument/2006/relationships/image" Target="../media/image371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g"/><Relationship Id="rId293" Type="http://schemas.openxmlformats.org/officeDocument/2006/relationships/image" Target="../media/image375.jpe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84.jpg"/><Relationship Id="rId297" Type="http://schemas.openxmlformats.org/officeDocument/2006/relationships/image" Target="../media/image389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6.jpg"/><Relationship Id="rId301" Type="http://schemas.openxmlformats.org/officeDocument/2006/relationships/image" Target="../media/image399.jpg"/><Relationship Id="rId302" Type="http://schemas.openxmlformats.org/officeDocument/2006/relationships/image" Target="../media/image402.jpg"/><Relationship Id="rId303" Type="http://schemas.openxmlformats.org/officeDocument/2006/relationships/image" Target="../media/image409.jpg"/><Relationship Id="rId304" Type="http://schemas.openxmlformats.org/officeDocument/2006/relationships/image" Target="../media/image411.jpg"/><Relationship Id="rId305" Type="http://schemas.openxmlformats.org/officeDocument/2006/relationships/image" Target="../media/image421.jpg"/><Relationship Id="rId306" Type="http://schemas.openxmlformats.org/officeDocument/2006/relationships/image" Target="../media/image423.jpg"/><Relationship Id="rId307" Type="http://schemas.openxmlformats.org/officeDocument/2006/relationships/image" Target="../media/image426.jpg"/><Relationship Id="rId308" Type="http://schemas.openxmlformats.org/officeDocument/2006/relationships/image" Target="../media/image427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55.jpg"/><Relationship Id="rId323" Type="http://schemas.openxmlformats.org/officeDocument/2006/relationships/image" Target="../media/image460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7.jpg"/><Relationship Id="rId327" Type="http://schemas.openxmlformats.org/officeDocument/2006/relationships/image" Target="../media/image470.jpg"/><Relationship Id="rId328" Type="http://schemas.openxmlformats.org/officeDocument/2006/relationships/image" Target="../media/image473.jpg"/><Relationship Id="rId329" Type="http://schemas.openxmlformats.org/officeDocument/2006/relationships/image" Target="../media/image480.jpg"/><Relationship Id="rId330" Type="http://schemas.openxmlformats.org/officeDocument/2006/relationships/image" Target="../media/image482.jpg"/><Relationship Id="rId331" Type="http://schemas.openxmlformats.org/officeDocument/2006/relationships/image" Target="../media/image483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89.jpg"/><Relationship Id="rId335" Type="http://schemas.openxmlformats.org/officeDocument/2006/relationships/image" Target="../media/image492.jpg"/><Relationship Id="rId336" Type="http://schemas.openxmlformats.org/officeDocument/2006/relationships/image" Target="../media/image493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498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3.jpg"/><Relationship Id="rId344" Type="http://schemas.openxmlformats.org/officeDocument/2006/relationships/image" Target="../media/image508.jpg"/><Relationship Id="rId345" Type="http://schemas.openxmlformats.org/officeDocument/2006/relationships/image" Target="../media/image509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16.jpg"/><Relationship Id="rId350" Type="http://schemas.openxmlformats.org/officeDocument/2006/relationships/image" Target="../media/image526.jpg"/><Relationship Id="rId351" Type="http://schemas.openxmlformats.org/officeDocument/2006/relationships/image" Target="../media/image528.jpg"/><Relationship Id="rId352" Type="http://schemas.openxmlformats.org/officeDocument/2006/relationships/image" Target="../media/image531.jpg"/><Relationship Id="rId353" Type="http://schemas.openxmlformats.org/officeDocument/2006/relationships/image" Target="../media/image532.jpg"/><Relationship Id="rId354" Type="http://schemas.openxmlformats.org/officeDocument/2006/relationships/image" Target="../media/image544.jpg"/><Relationship Id="rId355" Type="http://schemas.openxmlformats.org/officeDocument/2006/relationships/image" Target="../media/image549.jpg"/><Relationship Id="rId356" Type="http://schemas.openxmlformats.org/officeDocument/2006/relationships/image" Target="../media/image550.jpg"/><Relationship Id="rId357" Type="http://schemas.openxmlformats.org/officeDocument/2006/relationships/image" Target="../media/image561.jpg"/><Relationship Id="rId358" Type="http://schemas.openxmlformats.org/officeDocument/2006/relationships/image" Target="../media/image562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0.jpg"/><Relationship Id="rId362" Type="http://schemas.openxmlformats.org/officeDocument/2006/relationships/image" Target="../media/image572.jpg"/><Relationship Id="rId363" Type="http://schemas.openxmlformats.org/officeDocument/2006/relationships/image" Target="../media/image576.jpg"/><Relationship Id="rId364" Type="http://schemas.openxmlformats.org/officeDocument/2006/relationships/image" Target="../media/image578.jpg"/><Relationship Id="rId365" Type="http://schemas.openxmlformats.org/officeDocument/2006/relationships/image" Target="../media/image583.jpg"/><Relationship Id="rId366" Type="http://schemas.openxmlformats.org/officeDocument/2006/relationships/image" Target="../media/image587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Relationship Id="rId395" Type="http://schemas.openxmlformats.org/officeDocument/2006/relationships/image" Target="../media/image6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1124800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1124800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1010800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858800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1140000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6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3" name="image267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1033600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1071600</xdr:colOff>
      <xdr:row>259</xdr:row>
      <xdr:rowOff>1147600</xdr:rowOff>
    </xdr:to>
    <xdr:pic>
      <xdr:nvPicPr>
        <xdr:cNvPr id="245" name="image271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1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7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3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297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0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1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3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6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7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6" name="image35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668800</xdr:rowOff>
    </xdr:to>
    <xdr:pic>
      <xdr:nvPicPr>
        <xdr:cNvPr id="288" name="image362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6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0" name="image371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4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8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6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9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40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1140000</xdr:rowOff>
    </xdr:to>
    <xdr:pic>
      <xdr:nvPicPr>
        <xdr:cNvPr id="304" name="image411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1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23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8" name="image427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1086800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5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7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0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3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3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9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1033600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1071600</xdr:colOff>
      <xdr:row>368</xdr:row>
      <xdr:rowOff>1147600</xdr:rowOff>
    </xdr:to>
    <xdr:pic>
      <xdr:nvPicPr>
        <xdr:cNvPr id="336" name="image493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9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1140000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6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2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32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5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0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6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668800</xdr:rowOff>
    </xdr:to>
    <xdr:pic>
      <xdr:nvPicPr>
        <xdr:cNvPr id="364" name="image578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3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6" name="image587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858800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bleu_de_chanel_parfum_2018_lyuks/?utm_source=pricelist" TargetMode="External"/><Relationship Id="rId118" Type="http://schemas.openxmlformats.org/officeDocument/2006/relationships/hyperlink" Target="https://parf-optom.ru/catalog/parfyumeriya/parfyumeriya_lyuks/chanel_coco_mademoiselle_lyuks/?utm_source=pricelist" TargetMode="External"/><Relationship Id="rId119" Type="http://schemas.openxmlformats.org/officeDocument/2006/relationships/hyperlink" Target="https://parf-optom.ru/catalog/parfyumeriya/parfyumeriya_lyuks/christian_dior_j_adore_lyuks/?utm_source=pricelist" TargetMode="External"/><Relationship Id="rId120" Type="http://schemas.openxmlformats.org/officeDocument/2006/relationships/hyperlink" Target="https://parf-optom.ru/catalog/parfyumeriya/parfyumeriya_lyuks/christian_dior_joy_by_dior_lyuks/?utm_source=pricelist" TargetMode="External"/><Relationship Id="rId121" Type="http://schemas.openxmlformats.org/officeDocument/2006/relationships/hyperlink" Target="https://parf-optom.ru/catalog/parfyumeriya/parfyumeriya_lyuks/christian_dior_miss_dior_absolutely_blooming_lyuks/?utm_source=pricelist" TargetMode="External"/><Relationship Id="rId122" Type="http://schemas.openxmlformats.org/officeDocument/2006/relationships/hyperlink" Target="https://parf-optom.ru/catalog/parfyumeriya/parfyumeriya_lyuks/christian_dior_miss_dior_blooming_bouquet_lyuks/?utm_source=pricelist" TargetMode="External"/><Relationship Id="rId123" Type="http://schemas.openxmlformats.org/officeDocument/2006/relationships/hyperlink" Target="https://parf-optom.ru/catalog/parfyumeriya/parfyumeriya_lyuks/dolce_gabbana_anthology_l_imperatrice_3_lyuks/?utm_source=pricelist" TargetMode="External"/><Relationship Id="rId124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5" Type="http://schemas.openxmlformats.org/officeDocument/2006/relationships/hyperlink" Target="https://parf-optom.ru/catalog/parfyumeriya/parfyumeriya_lyuks/dolce_gabbana_k_by_dolce_and_gabbana_lyuks/?utm_source=pricelist" TargetMode="External"/><Relationship Id="rId126" Type="http://schemas.openxmlformats.org/officeDocument/2006/relationships/hyperlink" Target="https://parf-optom.ru/catalog/parfyumeriya/parfyumeriya_lyuks/dolce_gabbana_the_only_one_lyuks/?utm_source=pricelist" TargetMode="External"/><Relationship Id="rId127" Type="http://schemas.openxmlformats.org/officeDocument/2006/relationships/hyperlink" Target="https://parf-optom.ru/catalog/parfyumeriya/selektivnaya/ex_nihilo_fleur_narcotique_lyuks/?utm_source=pricelist" TargetMode="External"/><Relationship Id="rId128" Type="http://schemas.openxmlformats.org/officeDocument/2006/relationships/hyperlink" Target="https://parf-optom.ru/catalog/parfyumeriya/parfyumeriya_lyuks/giorgio_armani_armani_code_parfum_lyuks/?utm_source=pricelist" TargetMode="External"/><Relationship Id="rId129" Type="http://schemas.openxmlformats.org/officeDocument/2006/relationships/hyperlink" Target="https://parf-optom.ru/catalog/parfyumeriya/selektivnaya/giorgio_armani_prive_a_milano_lyuks/?utm_source=pricelist" TargetMode="External"/><Relationship Id="rId130" Type="http://schemas.openxmlformats.org/officeDocument/2006/relationships/hyperlink" Target="https://parf-optom.ru/catalog/parfyumeriya/selektivnaya/giorgio_armani_prive_pivoine_suzhou_soie_de_nacre_lyuks/?utm_source=pricelist" TargetMode="External"/><Relationship Id="rId131" Type="http://schemas.openxmlformats.org/officeDocument/2006/relationships/hyperlink" Target="https://parf-optom.ru/catalog/parfyumeriya/parfyumeriya_lyuks/giorgio_armani_si_passione_lyuks/?utm_source=pricelist" TargetMode="External"/><Relationship Id="rId132" Type="http://schemas.openxmlformats.org/officeDocument/2006/relationships/hyperlink" Target="https://parf-optom.ru/catalog/parfyumeriya/parfyumeriya_lyuks/gucci_bloom_lyuks/?utm_source=pricelist" TargetMode="External"/><Relationship Id="rId133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4" Type="http://schemas.openxmlformats.org/officeDocument/2006/relationships/hyperlink" Target="https://parf-optom.ru/catalog/parfyumeriya/parfyumeriya_lyuks/gucci_flora_gorgeous_gardenia_limited_edition_lyuks/?utm_source=pricelist" TargetMode="External"/><Relationship Id="rId135" Type="http://schemas.openxmlformats.org/officeDocument/2006/relationships/hyperlink" Target="https://parf-optom.ru/catalog/parfyumeriya/selektivnaya/guerlain_aqua_allegoria_flora_cherrysia_2020_lyuks/?utm_source=pricelist" TargetMode="External"/><Relationship Id="rId136" Type="http://schemas.openxmlformats.org/officeDocument/2006/relationships/hyperlink" Target="https://parf-optom.ru/catalog/parfyumeriya/selektivnaya/guerlain_aqua_allegoria_mandarine_basilic_lyuks/?utm_source=pricelist" TargetMode="External"/><Relationship Id="rId137" Type="http://schemas.openxmlformats.org/officeDocument/2006/relationships/hyperlink" Target="https://parf-optom.ru/catalog/parfyumeriya/selektivnaya/haute_fragrance_company_diamond_in_the_sky_lyuks/?utm_source=pricelist" TargetMode="External"/><Relationship Id="rId138" Type="http://schemas.openxmlformats.org/officeDocument/2006/relationships/hyperlink" Target="https://parf-optom.ru/catalog/parfyumeriya/parfyumeriya_lyuks/hermes_terre_d_hermes_lyuks/?utm_source=pricelist" TargetMode="External"/><Relationship Id="rId139" Type="http://schemas.openxmlformats.org/officeDocument/2006/relationships/hyperlink" Target="https://parf-optom.ru/catalog/parfyumeriya/parfyumeriya_lyuks/jean_paul_gaultier_scandal_gold_lyuks/?utm_source=pricelist" TargetMode="External"/><Relationship Id="rId140" Type="http://schemas.openxmlformats.org/officeDocument/2006/relationships/hyperlink" Target="https://parf-optom.ru/catalog/parfyumeriya/parfyumeriya_lyuks/jean_paul_gaultier_scandal_le_parfum_lyuks/?utm_source=pricelist" TargetMode="External"/><Relationship Id="rId141" Type="http://schemas.openxmlformats.org/officeDocument/2006/relationships/hyperlink" Target="https://parf-optom.ru/catalog/parfyumeriya/parfyumeriya_lyuks/jean_paul_gaultier_scandal_lyuks/?utm_source=pricelist" TargetMode="External"/><Relationship Id="rId142" Type="http://schemas.openxmlformats.org/officeDocument/2006/relationships/hyperlink" Target="https://parf-optom.ru/catalog/parfyumeriya/parfyumeriya_lyuks/jean_paul_gaultier_so_scandal_lyuks/?utm_source=pricelist" TargetMode="External"/><Relationship Id="rId143" Type="http://schemas.openxmlformats.org/officeDocument/2006/relationships/hyperlink" Target="https://parf-optom.ru/catalog/parfyumeriya/parfyumeriya_lyuks/kenzo_l_eau_kenzo_pour_femme_l_eau_par_kenzo_lyuks/?utm_source=pricelist" TargetMode="External"/><Relationship Id="rId144" Type="http://schemas.openxmlformats.org/officeDocument/2006/relationships/hyperlink" Target="https://parf-optom.ru/catalog/parfyumeriya/parfyumeriya_lyuks/kenzo_l_eau_kenzo_pour_homme_l_eau_par_kenzo_lyuks/?utm_source=pricelist" TargetMode="External"/><Relationship Id="rId145" Type="http://schemas.openxmlformats.org/officeDocument/2006/relationships/hyperlink" Target="https://parf-optom.ru/catalog/parfyumeriya/selektivnaya/kilian_a_kiss_from_a_rose_lyuks/?utm_source=pricelist" TargetMode="External"/><Relationship Id="rId146" Type="http://schemas.openxmlformats.org/officeDocument/2006/relationships/hyperlink" Target="https://parf-optom.ru/catalog/parfyumeriya/parfyumeriya_lyuks/kilian_angels_share_lyuks/?utm_source=pricelist" TargetMode="External"/><Relationship Id="rId147" Type="http://schemas.openxmlformats.org/officeDocument/2006/relationships/hyperlink" Target="https://parf-optom.ru/catalog/parfyumeriya/selektivnaya/kilian_good_girl_gone_bad_extreme_lyuks/?utm_source=pricelist" TargetMode="External"/><Relationship Id="rId148" Type="http://schemas.openxmlformats.org/officeDocument/2006/relationships/hyperlink" Target="https://parf-optom.ru/catalog/parfyumeriya/selektivnaya/kilian_voulez_vous_coucher_avec_moi_lyuks/?utm_source=pricelist" TargetMode="External"/><Relationship Id="rId149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0" Type="http://schemas.openxmlformats.org/officeDocument/2006/relationships/hyperlink" Target="https://parf-optom.ru/catalog/parfyumeriya/parfyumeriya_lyuks/lacoste_l_12_12_eau_de_parfum_rose_for_her_lyuks/?utm_source=pricelist" TargetMode="External"/><Relationship Id="rId151" Type="http://schemas.openxmlformats.org/officeDocument/2006/relationships/hyperlink" Target="https://parf-optom.ru/catalog/parfyumeriya/parfyumeriya_lyuks/lancome_idole_nectar_lyuks/?utm_source=pricelist" TargetMode="External"/><Relationship Id="rId152" Type="http://schemas.openxmlformats.org/officeDocument/2006/relationships/hyperlink" Target="https://parf-optom.ru/catalog/parfyumeriya/parfyumeriya_lyuks/lancome_idole_lyuks/?utm_source=pricelist" TargetMode="External"/><Relationship Id="rId153" Type="http://schemas.openxmlformats.org/officeDocument/2006/relationships/hyperlink" Target="https://parf-optom.ru/catalog/parfyumeriya/parfyumeriya_lyuks/lanvin_eclat_d_arpege_lyuks/?utm_source=pricelist" TargetMode="External"/><Relationship Id="rId154" Type="http://schemas.openxmlformats.org/officeDocument/2006/relationships/hyperlink" Target="https://parf-optom.ru/catalog/parfyumeriya/selektivnaya/loewe_aura_pink_magnolia_lyuks/?utm_source=pricelist" TargetMode="External"/><Relationship Id="rId155" Type="http://schemas.openxmlformats.org/officeDocument/2006/relationships/hyperlink" Target="https://parf-optom.ru/catalog/parfyumeriya/selektivnaya/loewe_solo_loewe_ella_lyuks/?utm_source=pricelist" TargetMode="External"/><Relationship Id="rId156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7" Type="http://schemas.openxmlformats.org/officeDocument/2006/relationships/hyperlink" Target="https://parf-optom.ru/catalog/parfyumeriya/selektivnaya/maison_francis_kurkdjian_oud_silk_mood_lyuks/?utm_source=pricelist" TargetMode="External"/><Relationship Id="rId158" Type="http://schemas.openxmlformats.org/officeDocument/2006/relationships/hyperlink" Target="https://parf-optom.ru/catalog/parfyumeriya/parfyumeriya_lyuks/narciso_rodriguez_fleur_musc_for_her_lyuks/?utm_source=pricelist" TargetMode="External"/><Relationship Id="rId159" Type="http://schemas.openxmlformats.org/officeDocument/2006/relationships/hyperlink" Target="https://parf-optom.ru/catalog/parfyumeriya/parfyumeriya_lyuks/narciso_rodriguez_for_her_eau_de_parfum_lyuks/?utm_source=pricelist" TargetMode="External"/><Relationship Id="rId160" Type="http://schemas.openxmlformats.org/officeDocument/2006/relationships/hyperlink" Target="https://parf-optom.ru/catalog/parfyumeriya/parfyumeriya_lyuks/narciso_rodriguez_for_her_eau_de_toilette_lyuks/?utm_source=pricelist" TargetMode="External"/><Relationship Id="rId161" Type="http://schemas.openxmlformats.org/officeDocument/2006/relationships/hyperlink" Target="https://parf-optom.ru/catalog/parfyumeriya/parfyumeriya_lyuks/narciso_rodriguez_musc_noir_rose_for_her_lyuks/?utm_source=pricelist" TargetMode="External"/><Relationship Id="rId162" Type="http://schemas.openxmlformats.org/officeDocument/2006/relationships/hyperlink" Target="https://parf-optom.ru/catalog/parfyumeriya/parfyumeriya_lyuks/narciso_rodriguez_narciso_eau_de_parfum_lyuks/?utm_source=pricelist" TargetMode="External"/><Relationship Id="rId163" Type="http://schemas.openxmlformats.org/officeDocument/2006/relationships/hyperlink" Target="https://parf-optom.ru/catalog/parfyumeriya/parfyumeriya_lyuks/narciso_rodriguez_narciso_poudree_lyuks/?utm_source=pricelist" TargetMode="External"/><Relationship Id="rId164" Type="http://schemas.openxmlformats.org/officeDocument/2006/relationships/hyperlink" Target="https://parf-optom.ru/catalog/parfyumeriya/parfyumeriya_lyuks/narciso_rodriguez_narciso_rouge_lyuks/?utm_source=pricelist" TargetMode="External"/><Relationship Id="rId165" Type="http://schemas.openxmlformats.org/officeDocument/2006/relationships/hyperlink" Target="https://parf-optom.ru/catalog/parfyumeriya/selektivnaya/penhaligons_portraits_the_coveted_duchess_rose_lyuks/?utm_source=pricelist" TargetMode="External"/><Relationship Id="rId166" Type="http://schemas.openxmlformats.org/officeDocument/2006/relationships/hyperlink" Target="https://parf-optom.ru/catalog/parfyumeriya/selektivnaya/penhaligons_the_world_according_to_arthur_lyuks/?utm_source=pricelist" TargetMode="External"/><Relationship Id="rId167" Type="http://schemas.openxmlformats.org/officeDocument/2006/relationships/hyperlink" Target="https://parf-optom.ru/catalog/parfyumeriya/parfyumeriya_lyuks/prada_paradoxe_lyuks/?utm_source=pricelist" TargetMode="External"/><Relationship Id="rId168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9" Type="http://schemas.openxmlformats.org/officeDocument/2006/relationships/hyperlink" Target="https://parf-optom.ru/catalog/parfyumeriya/parfyumeriya_lyuks/tiffany_and_co_rose_gold_lyuks/?utm_source=pricelist" TargetMode="External"/><Relationship Id="rId170" Type="http://schemas.openxmlformats.org/officeDocument/2006/relationships/hyperlink" Target="https://parf-optom.ru/catalog/parfyumeriya/parfyumeriya_lyuks/tiffany_and_co_lyuks/?utm_source=pricelist" TargetMode="External"/><Relationship Id="rId171" Type="http://schemas.openxmlformats.org/officeDocument/2006/relationships/hyperlink" Target="https://parf-optom.ru/catalog/parfyumeriya/parfyumeriya_lyuks/tiffany_love_for_him_lyuks/?utm_source=pricelist" TargetMode="External"/><Relationship Id="rId172" Type="http://schemas.openxmlformats.org/officeDocument/2006/relationships/hyperlink" Target="https://parf-optom.ru/catalog/parfyumeriya/selektivnaya/tom_ford_bitter_peach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parfyumeriya_lyuks/tom_ford_electric_cherry_lyuks/?utm_source=pricelist" TargetMode="External"/><Relationship Id="rId175" Type="http://schemas.openxmlformats.org/officeDocument/2006/relationships/hyperlink" Target="https://parf-optom.ru/catalog/parfyumeriya/selektivnaya/tom_ford_tobacco_vanille_lyuks/?utm_source=pricelist" TargetMode="External"/><Relationship Id="rId176" Type="http://schemas.openxmlformats.org/officeDocument/2006/relationships/hyperlink" Target="https://parf-optom.ru/catalog/parfyumeriya/parfyumeriya_lyuks/versace_eros_flame_pour_homme_lyuks/?utm_source=pricelist" TargetMode="External"/><Relationship Id="rId177" Type="http://schemas.openxmlformats.org/officeDocument/2006/relationships/hyperlink" Target="https://parf-optom.ru/catalog/parfyumeriya/parfyumeriya_lyuks/yves_saint_laurent_libre_intense_lyuks/?utm_source=pricelist" TargetMode="External"/><Relationship Id="rId178" Type="http://schemas.openxmlformats.org/officeDocument/2006/relationships/hyperlink" Target="https://parf-optom.ru/catalog/parfyumeriya/parfyumeriya_lyuks/yves_saint_laurent_libre_lyuks/?utm_source=pricelist" TargetMode="External"/><Relationship Id="rId179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0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1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2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3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4" Type="http://schemas.openxmlformats.org/officeDocument/2006/relationships/hyperlink" Target="https://parf-optom.ru/catalog/podarochnye_nabory/podarochnye_nabory_parfyumerii/parfyumernyy_nabor_moschino_toy_2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6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7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8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9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0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1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2" Type="http://schemas.openxmlformats.org/officeDocument/2006/relationships/hyperlink" Target="https://parf-optom.ru/catalog/parfyumeriya/byredo_bal_d_afrique/?utm_source=pricelist" TargetMode="External"/><Relationship Id="rId193" Type="http://schemas.openxmlformats.org/officeDocument/2006/relationships/hyperlink" Target="https://parf-optom.ru/catalog/parfyumeriya/selektivnaya/byredo_bal_d_afrique_lyuks/?utm_source=pricelist" TargetMode="External"/><Relationship Id="rId194" Type="http://schemas.openxmlformats.org/officeDocument/2006/relationships/hyperlink" Target="https://parf-optom.ru/catalog/parfyumeriya/selektivnaya/byredo_inflorescence_lyuks/?utm_source=pricelist" TargetMode="External"/><Relationship Id="rId195" Type="http://schemas.openxmlformats.org/officeDocument/2006/relationships/hyperlink" Target="https://parf-optom.ru/catalog/parfyumeriya/selektivnaya/byredo_lil_fleur_lyuks/?utm_source=pricelist" TargetMode="External"/><Relationship Id="rId196" Type="http://schemas.openxmlformats.org/officeDocument/2006/relationships/hyperlink" Target="https://parf-optom.ru/catalog/parfyumeriya/selektivnaya/byredo_open_sky_lyuks/?utm_source=pricelist" TargetMode="External"/><Relationship Id="rId197" Type="http://schemas.openxmlformats.org/officeDocument/2006/relationships/hyperlink" Target="https://parf-optom.ru/catalog/parfyumeriya/byredo_rose_of_no_man_s_land/?utm_source=pricelist" TargetMode="External"/><Relationship Id="rId198" Type="http://schemas.openxmlformats.org/officeDocument/2006/relationships/hyperlink" Target="https://parf-optom.ru/catalog/parfyumeriya/selektivnaya/byredo_rose_of_no_man_s_land_lyuks/?utm_source=pricelist" TargetMode="External"/><Relationship Id="rId199" Type="http://schemas.openxmlformats.org/officeDocument/2006/relationships/hyperlink" Target="https://parf-optom.ru/catalog/parfyumeriya/ex_nihilo_fleur_narcotique/?utm_source=pricelist" TargetMode="External"/><Relationship Id="rId200" Type="http://schemas.openxmlformats.org/officeDocument/2006/relationships/hyperlink" Target="https://parf-optom.ru/catalog/parfyumeriya/selektivnaya/ex_nihilo_fleur_narcotique_lyuks/?utm_source=pricelist" TargetMode="External"/><Relationship Id="rId201" Type="http://schemas.openxmlformats.org/officeDocument/2006/relationships/hyperlink" Target="https://parf-optom.ru/catalog/parfyumeriya/selektivnaya/giorgio_armani_prive_a_milano_lyuks/?utm_source=pricelist" TargetMode="External"/><Relationship Id="rId202" Type="http://schemas.openxmlformats.org/officeDocument/2006/relationships/hyperlink" Target="https://parf-optom.ru/catalog/parfyumeriya/selektivnaya/giorgio_armani_prive_pivoine_suzhou_soie_de_nacre_lyuks/?utm_source=pricelist" TargetMode="External"/><Relationship Id="rId203" Type="http://schemas.openxmlformats.org/officeDocument/2006/relationships/hyperlink" Target="https://parf-optom.ru/catalog/parfyumeriya/selektivnaya/guerlain_aqua_allegoria_flora_cherrysia_2020_lyuks/?utm_source=pricelist" TargetMode="External"/><Relationship Id="rId204" Type="http://schemas.openxmlformats.org/officeDocument/2006/relationships/hyperlink" Target="https://parf-optom.ru/catalog/parfyumeriya/selektivnaya/guerlain_aqua_allegoria_mandarine_basilic_lyuks/?utm_source=pricelist" TargetMode="External"/><Relationship Id="rId205" Type="http://schemas.openxmlformats.org/officeDocument/2006/relationships/hyperlink" Target="https://parf-optom.ru/catalog/parfyumeriya/selektivnaya/haute_fragrance_company_diamond_in_the_sky_lyuks/?utm_source=pricelist" TargetMode="External"/><Relationship Id="rId206" Type="http://schemas.openxmlformats.org/officeDocument/2006/relationships/hyperlink" Target="https://parf-optom.ru/catalog/parfyumeriya/selektivnaya/kilian_a_kiss_from_a_rose_lyuks/?utm_source=pricelist" TargetMode="External"/><Relationship Id="rId207" Type="http://schemas.openxmlformats.org/officeDocument/2006/relationships/hyperlink" Target="https://parf-optom.ru/catalog/parfyumeriya/selektivnaya/kilian_good_girl_gone_bad_extreme_lyuks/?utm_source=pricelist" TargetMode="External"/><Relationship Id="rId208" Type="http://schemas.openxmlformats.org/officeDocument/2006/relationships/hyperlink" Target="https://parf-optom.ru/catalog/parfyumeriya/kilian_voulez_vous_coucher_avec_moi/?utm_source=pricelist" TargetMode="External"/><Relationship Id="rId209" Type="http://schemas.openxmlformats.org/officeDocument/2006/relationships/hyperlink" Target="https://parf-optom.ru/catalog/parfyumeriya/selektivnaya/kilian_voulez_vous_coucher_avec_moi_lyuks/?utm_source=pricelist" TargetMode="External"/><Relationship Id="rId210" Type="http://schemas.openxmlformats.org/officeDocument/2006/relationships/hyperlink" Target="https://parf-optom.ru/catalog/parfyumeriya/selektivnaya/loewe_aura_pink_magnolia_lyuks/?utm_source=pricelist" TargetMode="External"/><Relationship Id="rId211" Type="http://schemas.openxmlformats.org/officeDocument/2006/relationships/hyperlink" Target="https://parf-optom.ru/catalog/parfyumeriya/selektivnaya/loewe_solo_loewe_ella_lyuks/?utm_source=pricelist" TargetMode="External"/><Relationship Id="rId212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3" Type="http://schemas.openxmlformats.org/officeDocument/2006/relationships/hyperlink" Target="https://parf-optom.ru/catalog/parfyumeriya/maison_francis_kurkdjian_baccarat_rouge_540_extrait_de_parfum/?utm_source=pricelist" TargetMode="External"/><Relationship Id="rId214" Type="http://schemas.openxmlformats.org/officeDocument/2006/relationships/hyperlink" Target="https://parf-optom.ru/catalog/parfyumeriya/selektivnaya/maison_francis_kurkdjian_oud_silk_mood_lyuks/?utm_source=pricelist" TargetMode="External"/><Relationship Id="rId215" Type="http://schemas.openxmlformats.org/officeDocument/2006/relationships/hyperlink" Target="https://parf-optom.ru/catalog/parfyumeriya/nasomatto_black_afgano/?utm_source=pricelist" TargetMode="External"/><Relationship Id="rId216" Type="http://schemas.openxmlformats.org/officeDocument/2006/relationships/hyperlink" Target="https://parf-optom.ru/catalog/parfyumeriya/selektivnaya/penhaligons_portraits_the_coveted_duchess_rose_lyuks/?utm_source=pricelist" TargetMode="External"/><Relationship Id="rId217" Type="http://schemas.openxmlformats.org/officeDocument/2006/relationships/hyperlink" Target="https://parf-optom.ru/catalog/parfyumeriya/selektivnaya/penhaligons_the_world_according_to_arthur_lyuks/?utm_source=pricelist" TargetMode="External"/><Relationship Id="rId218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9" Type="http://schemas.openxmlformats.org/officeDocument/2006/relationships/hyperlink" Target="https://parf-optom.ru/catalog/parfyumeriya/selektivnaya/tom_ford_bitter_peach_lyuks/?utm_source=pricelist" TargetMode="External"/><Relationship Id="rId220" Type="http://schemas.openxmlformats.org/officeDocument/2006/relationships/hyperlink" Target="https://parf-optom.ru/catalog/parfyumeriya/selektivnaya/tom_ford_tobacco_vanille_lyuks/?utm_source=pricelist" TargetMode="External"/><Relationship Id="rId221" Type="http://schemas.openxmlformats.org/officeDocument/2006/relationships/hyperlink" Target="https://parf-optom.ru/catalog/parfyumeriya/muzhskaya_parfyumeriya/armaf_club_de_nuit_intense_man/?utm_source=pricelist" TargetMode="External"/><Relationship Id="rId222" Type="http://schemas.openxmlformats.org/officeDocument/2006/relationships/hyperlink" Target="https://parf-optom.ru/catalog/parfyumeriya/attar_collection_al_rayhan/?utm_source=pricelist" TargetMode="External"/><Relationship Id="rId223" Type="http://schemas.openxmlformats.org/officeDocument/2006/relationships/hyperlink" Target="https://parf-optom.ru/catalog/parfyumeriya/arabskaya/attar_collection_azora_lyuks/?utm_source=pricelist" TargetMode="External"/><Relationship Id="rId224" Type="http://schemas.openxmlformats.org/officeDocument/2006/relationships/hyperlink" Target="https://parf-optom.ru/catalog/parfyumeriya/zhenskaya_parfyumeriya/attar_collection_crystal_love_for_her/?utm_source=pricelist" TargetMode="External"/><Relationship Id="rId225" Type="http://schemas.openxmlformats.org/officeDocument/2006/relationships/hyperlink" Target="https://parf-optom.ru/catalog/parfyumeriya/arabskaya/attar_collection_crystal_love_for_her_lyuks/?utm_source=pricelist" TargetMode="External"/><Relationship Id="rId226" Type="http://schemas.openxmlformats.org/officeDocument/2006/relationships/hyperlink" Target="https://parf-optom.ru/catalog/parfyumeriya/arabskaya/attar_collection_hayati_lyuks/?utm_source=pricelist" TargetMode="External"/><Relationship Id="rId227" Type="http://schemas.openxmlformats.org/officeDocument/2006/relationships/hyperlink" Target="https://parf-optom.ru/catalog/parfyumeriya/attar_collection_khaltat_night/?utm_source=pricelist" TargetMode="External"/><Relationship Id="rId228" Type="http://schemas.openxmlformats.org/officeDocument/2006/relationships/hyperlink" Target="https://parf-optom.ru/catalog/parfyumeriya/arabskaya/attar_collection_musk_kashmir_lyuks/?utm_source=pricelist" TargetMode="External"/><Relationship Id="rId229" Type="http://schemas.openxmlformats.org/officeDocument/2006/relationships/hyperlink" Target="https://parf-optom.ru/catalog/parfyumeriya/muzhskaya_parfyumeriya/lattafa_perfumes_asad/?utm_source=pricelist" TargetMode="External"/><Relationship Id="rId230" Type="http://schemas.openxmlformats.org/officeDocument/2006/relationships/hyperlink" Target="https://parf-optom.ru/catalog/parfyumeriya/lattafa_perfumes_bade_e_al_oud_amethyst/?utm_source=pricelist" TargetMode="External"/><Relationship Id="rId231" Type="http://schemas.openxmlformats.org/officeDocument/2006/relationships/hyperlink" Target="https://parf-optom.ru/catalog/parfyumeriya/lattafa_perfumes_bade_e_al_oud_honor_glory/?utm_source=pricelist" TargetMode="External"/><Relationship Id="rId232" Type="http://schemas.openxmlformats.org/officeDocument/2006/relationships/hyperlink" Target="https://parf-optom.ru/catalog/parfyumeriya/lattafa_perfumes_bade_e_al_oud_oud_for_glory/?utm_source=pricelist" TargetMode="External"/><Relationship Id="rId233" Type="http://schemas.openxmlformats.org/officeDocument/2006/relationships/hyperlink" Target="https://parf-optom.ru/catalog/parfyumeriya/lattafa_perfumes_bade_e_al_oud_sublime/?utm_source=pricelist" TargetMode="External"/><Relationship Id="rId234" Type="http://schemas.openxmlformats.org/officeDocument/2006/relationships/hyperlink" Target="https://parf-optom.ru/catalog/parfyumeriya/lattafa_perfumes_khamrah/?utm_source=pricelist" TargetMode="External"/><Relationship Id="rId235" Type="http://schemas.openxmlformats.org/officeDocument/2006/relationships/hyperlink" Target="https://parf-optom.ru/catalog/parfyumeriya/zhenskaya_parfyumeriya/lattafa_perfumes_yara_moi/?utm_source=pricelist" TargetMode="External"/><Relationship Id="rId236" Type="http://schemas.openxmlformats.org/officeDocument/2006/relationships/hyperlink" Target="https://parf-optom.ru/catalog/parfyumeriya/zhenskaya_parfyumeriya/lattafa_perfumes_yara_tous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nsiler_studio_sculpt_concealer_5_5g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elect_sheer_8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tudio_fix_15g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rumyana/palitra_rumyan_morphe_9_ottenkov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khaylayter/khaylayter_benefit_sun_beam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2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3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4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5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6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gub/pomada_dlya_gub/pomada_nyx_high_voltage_lipstick/?utm_source=pricelist" TargetMode="External"/><Relationship Id="rId310" Type="http://schemas.openxmlformats.org/officeDocument/2006/relationships/hyperlink" Target="https://parf-optom.ru/catalog/kosmetika/makiyazh/dlya_litsa/rumyana/palitra_rumyan_morphe_9_ottenkov/?utm_source=pricelist" TargetMode="External"/><Relationship Id="rId311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2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3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4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5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6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7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9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2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nsiler_studio_sculpt_concealer_5_5g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gub/pomada_dlya_gub/pomada_nyx_high_voltage_lipstick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elect_sheer_8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tudio_fix_15g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3" Type="http://schemas.openxmlformats.org/officeDocument/2006/relationships/hyperlink" Target="https://parf-optom.ru/catalog/podarochnye_nabory/podarochnye_nabory_parfyumerii/parfyumernyy_nabor_moschino_toy_2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6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3" Type="http://schemas.openxmlformats.org/officeDocument/2006/relationships/hyperlink" Target="https://parf-optom.ru/catalog/soputstvuyushchie_tovary/aksessuary/applikator_dlya_podvodki_2_shtuki_8_5_sm_11347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dlya_britya/smennye_kassety_dlya_britya_venus_divine/?utm_source=pricelist" TargetMode="External"/><Relationship Id="rId394" Type="http://schemas.openxmlformats.org/officeDocument/2006/relationships/hyperlink" Target="https://parf-optom.ru/catalog/soputstvuyushchie_tovary/dlya_britya/smennye_kassety_dlya_britya_venus_vibrance/?utm_source=pricelist" TargetMode="External"/><Relationship Id="rId395" Type="http://schemas.openxmlformats.org/officeDocument/2006/relationships/hyperlink" Target="https://parf-optom.ru/catalog/soputstvuyushchie_tovary/kisti/kist_dlya_zhidkoy_podvodki_korichnevaya_8_6_sm_11333/?utm_source=pricelist" TargetMode="External"/><Relationship Id="rId396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5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12.27</v>
      </c>
      <c r="F124" s="12">
        <v>12</v>
      </c>
      <c r="G124" s="12">
        <f>IF(H124&gt;F124,F124,H124)</f>
      </c>
      <c r="H124" s="12">
        <v>849.6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13.81</v>
      </c>
      <c r="F126" s="12">
        <v>13</v>
      </c>
      <c r="G126" s="12">
        <f>IF(H126&gt;F126,F126,H126)</f>
      </c>
      <c r="H126" s="12">
        <v>955.8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14.57</v>
      </c>
      <c r="F127" s="12">
        <v>14</v>
      </c>
      <c r="G127" s="12">
        <f>IF(H127&gt;F127,F127,H127)</f>
      </c>
      <c r="H127" s="12">
        <v>1008.9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13.81</v>
      </c>
      <c r="F129" s="12">
        <v>13</v>
      </c>
      <c r="G129" s="12">
        <f>IF(H129&gt;F129,F129,H129)</f>
      </c>
      <c r="H129" s="12">
        <v>955.8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18.41</v>
      </c>
      <c r="F134" s="12">
        <v>17</v>
      </c>
      <c r="G134" s="12">
        <f>IF(H134&gt;F134,F134,H134)</f>
      </c>
      <c r="H134" s="12">
        <v>1274.4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24.54</v>
      </c>
      <c r="F135" s="12">
        <v>23</v>
      </c>
      <c r="G135" s="12">
        <f>IF(H135&gt;F135,F135,H135)</f>
      </c>
      <c r="H135" s="12">
        <v>1699.2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13.81</v>
      </c>
      <c r="F137" s="12">
        <v>13</v>
      </c>
      <c r="G137" s="12">
        <f>IF(H137&gt;F137,F137,H137)</f>
      </c>
      <c r="H137" s="12">
        <v>955.8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14.57</v>
      </c>
      <c r="F139" s="12">
        <v>14</v>
      </c>
      <c r="G139" s="12">
        <f>IF(H139&gt;F139,F139,H139)</f>
      </c>
      <c r="H139" s="12">
        <v>1008.9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15.23</v>
      </c>
      <c r="F142" s="12">
        <v>14</v>
      </c>
      <c r="G142" s="12">
        <f>IF(H142&gt;F142,F142,H142)</f>
      </c>
      <c r="H142" s="12">
        <v>1089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18.41</v>
      </c>
      <c r="F143" s="12">
        <v>17</v>
      </c>
      <c r="G143" s="12">
        <f>IF(H143&gt;F143,F143,H143)</f>
      </c>
      <c r="H143" s="12">
        <v>1274.4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13.81</v>
      </c>
      <c r="F144" s="12">
        <v>13</v>
      </c>
      <c r="G144" s="12">
        <f>IF(H144&gt;F144,F144,H144)</f>
      </c>
      <c r="H144" s="12">
        <v>955.8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14.57</v>
      </c>
      <c r="F151" s="12">
        <v>14</v>
      </c>
      <c r="G151" s="12">
        <f>IF(H151&gt;F151,F151,H151)</f>
      </c>
      <c r="H151" s="12">
        <v>1008.9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24.54</v>
      </c>
      <c r="F153" s="12">
        <v>23</v>
      </c>
      <c r="G153" s="12">
        <f>IF(H153&gt;F153,F153,H153)</f>
      </c>
      <c r="H153" s="12">
        <v>1699.2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19.94</v>
      </c>
      <c r="F157" s="12">
        <v>19</v>
      </c>
      <c r="G157" s="12">
        <f>IF(H157&gt;F157,F157,H157)</f>
      </c>
      <c r="H157" s="12">
        <v>1380.6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15.34</v>
      </c>
      <c r="F158" s="12">
        <v>14</v>
      </c>
      <c r="G158" s="12">
        <f>IF(H158&gt;F158,F158,H158)</f>
      </c>
      <c r="H158" s="12">
        <v>1062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16.87</v>
      </c>
      <c r="F159" s="12">
        <v>16</v>
      </c>
      <c r="G159" s="12">
        <f>IF(H159&gt;F159,F159,H159)</f>
      </c>
      <c r="H159" s="12">
        <v>1168.2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80.2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27.61</v>
      </c>
      <c r="F172" s="12">
        <v>26</v>
      </c>
      <c r="G172" s="12">
        <f>IF(H172&gt;F172,F172,H172)</f>
      </c>
      <c r="H172" s="12">
        <v>1911.6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15.34</v>
      </c>
      <c r="F174" s="12">
        <v>14</v>
      </c>
      <c r="G174" s="12">
        <f>IF(H174&gt;F174,F174,H174)</f>
      </c>
      <c r="H174" s="12">
        <v>1062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18.41</v>
      </c>
      <c r="F175" s="12">
        <v>17</v>
      </c>
      <c r="G175" s="12">
        <f>IF(H175&gt;F175,F175,H175)</f>
      </c>
      <c r="H175" s="12">
        <v>1274.4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14.57</v>
      </c>
      <c r="F176" s="12">
        <v>14</v>
      </c>
      <c r="G176" s="12">
        <f>IF(H176&gt;F176,F176,H176)</f>
      </c>
      <c r="H176" s="12">
        <v>1008.9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16.87</v>
      </c>
      <c r="F177" s="12">
        <v>16</v>
      </c>
      <c r="G177" s="12">
        <f>IF(H177&gt;F177,F177,H177)</f>
      </c>
      <c r="H177" s="12">
        <v>1168.2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13.04</v>
      </c>
      <c r="F178" s="12">
        <v>12</v>
      </c>
      <c r="G178" s="12">
        <f>IF(H178&gt;F178,F178,H178)</f>
      </c>
      <c r="H178" s="12">
        <v>902.7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14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s="7" customFormat="1" outlineLevel="1" customHeight="1">
      <c r="A185" s="13" t="s">
        <v>723</v>
      </c>
      <c r="B185" s="13"/>
      <c r="C185" s="13"/>
      <c r="D185" s="13"/>
      <c r="E185" s="13"/>
      <c r="F185" s="13"/>
      <c r="G185" s="13"/>
      <c r="H185" s="13"/>
      <c r="I185" s="13"/>
    </row>
    <row r="186" spans="1:9" outlineLevel="2" ht="91" customHeight="1">
      <c r="A186" s="14" t="s">
        <v>724</v>
      </c>
      <c r="B186" s="11" t="s">
        <v>725</v>
      </c>
      <c r="C186"/>
      <c r="D186"/>
      <c r="E186" s="12">
        <v>13.81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726</v>
      </c>
      <c r="B187" s="11" t="s">
        <v>727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91" customHeight="1">
      <c r="A188" s="14" t="s">
        <v>728</v>
      </c>
      <c r="B188" s="11" t="s">
        <v>729</v>
      </c>
      <c r="C188"/>
      <c r="D188"/>
      <c r="E188" s="12">
        <v>12.73</v>
      </c>
      <c r="F188" s="12">
        <f>SUM(E188)</f>
      </c>
      <c r="G188" s="12">
        <f>IF(H188&gt;F188,F188,H188)</f>
      </c>
      <c r="H188" s="12"/>
      <c r="I188"/>
    </row>
    <row r="189" spans="1:9" outlineLevel="2" ht="68.2" customHeight="1">
      <c r="A189" s="14" t="s">
        <v>730</v>
      </c>
      <c r="B189" s="11" t="s">
        <v>731</v>
      </c>
      <c r="C189"/>
      <c r="D189"/>
      <c r="E189" s="12">
        <v>16.87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732</v>
      </c>
      <c r="B190" s="11" t="s">
        <v>733</v>
      </c>
      <c r="C190"/>
      <c r="D190"/>
      <c r="E190" s="12">
        <v>18.41</v>
      </c>
      <c r="F190" s="12">
        <f>SUM(E190)</f>
      </c>
      <c r="G190" s="12">
        <f>IF(H190&gt;F190,F190,H190)</f>
      </c>
      <c r="H190" s="12"/>
      <c r="I190"/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 t="s">
        <v>740</v>
      </c>
      <c r="D192"/>
      <c r="E192" s="12">
        <v>24.55</v>
      </c>
      <c r="F192" s="12">
        <v>20</v>
      </c>
      <c r="G192" s="12">
        <f>IF(H192&gt;F192,F192,H192)</f>
      </c>
      <c r="H192" s="12">
        <v>1701</v>
      </c>
      <c r="I192" t="s">
        <v>741</v>
      </c>
    </row>
    <row r="193" spans="1:9" outlineLevel="2" ht="91" customHeight="1">
      <c r="A193" s="14" t="s">
        <v>742</v>
      </c>
      <c r="B193" s="11" t="s">
        <v>743</v>
      </c>
      <c r="C193"/>
      <c r="D193"/>
      <c r="E193" s="12">
        <v>15.34</v>
      </c>
      <c r="F193" s="12">
        <f>SUM(E193)</f>
      </c>
      <c r="G193" s="12">
        <f>IF(H193&gt;F193,F193,H193)</f>
      </c>
      <c r="H193" s="12"/>
      <c r="I193"/>
    </row>
    <row r="194" spans="1:9" outlineLevel="2" ht="91" customHeight="1">
      <c r="A194" s="14" t="s">
        <v>744</v>
      </c>
      <c r="B194" s="11" t="s">
        <v>745</v>
      </c>
      <c r="C194" t="s">
        <v>746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747</v>
      </c>
    </row>
    <row r="195" spans="1:9" outlineLevel="2" ht="91" customHeight="1">
      <c r="A195" s="14" t="s">
        <v>748</v>
      </c>
      <c r="B195" s="11" t="s">
        <v>749</v>
      </c>
      <c r="C195"/>
      <c r="D195"/>
      <c r="E195" s="12">
        <v>16.87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750</v>
      </c>
      <c r="B196" s="11" t="s">
        <v>751</v>
      </c>
      <c r="C196"/>
      <c r="D196"/>
      <c r="E196" s="12">
        <v>12.73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752</v>
      </c>
      <c r="B197" s="11" t="s">
        <v>753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754</v>
      </c>
      <c r="B198" s="11" t="s">
        <v>755</v>
      </c>
      <c r="C198"/>
      <c r="D198"/>
      <c r="E198" s="12">
        <v>13.81</v>
      </c>
      <c r="F198" s="12">
        <f>SUM(E198)</f>
      </c>
      <c r="G198" s="12">
        <f>IF(H198&gt;F198,F198,H198)</f>
      </c>
      <c r="H198" s="12"/>
      <c r="I198"/>
    </row>
    <row r="199" spans="1:9" s="7" customFormat="1" outlineLevel="1" customHeight="1">
      <c r="A199" s="13" t="s">
        <v>756</v>
      </c>
      <c r="B199" s="13"/>
      <c r="C199" s="13"/>
      <c r="D199" s="13"/>
      <c r="E199" s="13"/>
      <c r="F199" s="13"/>
      <c r="G199" s="13"/>
      <c r="H199" s="13"/>
      <c r="I199" s="13"/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590</v>
      </c>
      <c r="F200" s="12">
        <v>555</v>
      </c>
      <c r="G200" s="12">
        <f>IF(H200&gt;F200,F200,H200)</f>
      </c>
      <c r="H200" s="12">
        <v>435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590</v>
      </c>
      <c r="F205" s="12">
        <v>555</v>
      </c>
      <c r="G205" s="12">
        <f>IF(H205&gt;F205,F205,H205)</f>
      </c>
      <c r="H205" s="12">
        <v>435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18.41</v>
      </c>
      <c r="F208" s="12">
        <v>17</v>
      </c>
      <c r="G208" s="12">
        <f>IF(H208&gt;F208,F208,H208)</f>
      </c>
      <c r="H208" s="12">
        <v>1274.4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24.54</v>
      </c>
      <c r="F209" s="12">
        <v>23</v>
      </c>
      <c r="G209" s="12">
        <f>IF(H209&gt;F209,F209,H209)</f>
      </c>
      <c r="H209" s="12">
        <v>1699.2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14.57</v>
      </c>
      <c r="F211" s="12">
        <v>14</v>
      </c>
      <c r="G211" s="12">
        <f>IF(H211&gt;F211,F211,H211)</f>
      </c>
      <c r="H211" s="12">
        <v>1008.9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15.23</v>
      </c>
      <c r="F212" s="12">
        <v>14</v>
      </c>
      <c r="G212" s="12">
        <f>IF(H212&gt;F212,F212,H212)</f>
      </c>
      <c r="H212" s="12">
        <v>1089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18.41</v>
      </c>
      <c r="F213" s="12">
        <v>17</v>
      </c>
      <c r="G213" s="12">
        <f>IF(H213&gt;F213,F213,H213)</f>
      </c>
      <c r="H213" s="12">
        <v>1274.4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14.57</v>
      </c>
      <c r="F214" s="12">
        <v>14</v>
      </c>
      <c r="G214" s="12">
        <f>IF(H214&gt;F214,F214,H214)</f>
      </c>
      <c r="H214" s="12">
        <v>1008.9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24.54</v>
      </c>
      <c r="F215" s="12">
        <v>23</v>
      </c>
      <c r="G215" s="12">
        <f>IF(H215&gt;F215,F215,H215)</f>
      </c>
      <c r="H215" s="12">
        <v>1699.2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550</v>
      </c>
      <c r="F216" s="12">
        <v>517</v>
      </c>
      <c r="G216" s="12">
        <f>IF(H216&gt;F216,F216,H216)</f>
      </c>
      <c r="H216" s="12">
        <v>420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590</v>
      </c>
      <c r="F221" s="12">
        <v>555</v>
      </c>
      <c r="G221" s="12">
        <f>IF(H221&gt;F221,F221,H221)</f>
      </c>
      <c r="H221" s="12">
        <v>435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14.57</v>
      </c>
      <c r="F222" s="12">
        <v>14</v>
      </c>
      <c r="G222" s="12">
        <f>IF(H222&gt;F222,F222,H222)</f>
      </c>
      <c r="H222" s="12">
        <v>1008.9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670</v>
      </c>
      <c r="F223" s="12">
        <v>630</v>
      </c>
      <c r="G223" s="12">
        <f>IF(H223&gt;F223,F223,H223)</f>
      </c>
      <c r="H223" s="12">
        <v>490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27.61</v>
      </c>
      <c r="F225" s="12">
        <v>26</v>
      </c>
      <c r="G225" s="12">
        <f>IF(H225&gt;F225,F225,H225)</f>
      </c>
      <c r="H225" s="12">
        <v>1911.6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15.34</v>
      </c>
      <c r="F226" s="12">
        <v>14</v>
      </c>
      <c r="G226" s="12">
        <f>IF(H226&gt;F226,F226,H226)</f>
      </c>
      <c r="H226" s="12">
        <v>1062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13.04</v>
      </c>
      <c r="F227" s="12">
        <v>12</v>
      </c>
      <c r="G227" s="12">
        <f>IF(H227&gt;F227,F227,H227)</f>
      </c>
      <c r="H227" s="12">
        <v>902.7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14.57</v>
      </c>
      <c r="F228" s="12">
        <v>14</v>
      </c>
      <c r="G228" s="12">
        <f>IF(H228&gt;F228,F228,H228)</f>
      </c>
      <c r="H228" s="12">
        <v>1008.9</v>
      </c>
      <c r="I228" t="s">
        <v>872</v>
      </c>
    </row>
    <row r="229" spans="1:9" s="7" customFormat="1" outlineLevel="1" customHeight="1">
      <c r="A229" s="13" t="s">
        <v>873</v>
      </c>
      <c r="B229" s="13"/>
      <c r="C229" s="13"/>
      <c r="D229" s="13"/>
      <c r="E229" s="13"/>
      <c r="F229" s="13"/>
      <c r="G229" s="13"/>
      <c r="H229" s="13"/>
      <c r="I229" s="13"/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550</v>
      </c>
      <c r="F230" s="12">
        <v>517</v>
      </c>
      <c r="G230" s="12">
        <f>IF(H230&gt;F230,F230,H230)</f>
      </c>
      <c r="H230" s="12">
        <v>420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650</v>
      </c>
      <c r="F231" s="12">
        <v>611</v>
      </c>
      <c r="G231" s="12">
        <f>IF(H231&gt;F231,F231,H231)</f>
      </c>
      <c r="H231" s="12">
        <v>510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21.48</v>
      </c>
      <c r="F232" s="12">
        <v>20</v>
      </c>
      <c r="G232" s="12">
        <f>IF(H232&gt;F232,F232,H232)</f>
      </c>
      <c r="H232" s="12">
        <v>1486.8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650</v>
      </c>
      <c r="F233" s="12">
        <v>611</v>
      </c>
      <c r="G233" s="12">
        <f>IF(H233&gt;F233,F233,H233)</f>
      </c>
      <c r="H233" s="12">
        <v>510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690</v>
      </c>
      <c r="F238" s="12">
        <v>649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690</v>
      </c>
      <c r="F245" s="12">
        <v>649</v>
      </c>
      <c r="G245" s="12">
        <f>IF(H245&gt;F245,F245,H245)</f>
      </c>
      <c r="H245" s="12">
        <v>490</v>
      </c>
      <c r="I245" t="s">
        <v>937</v>
      </c>
    </row>
    <row r="246" spans="1:9" s="7" customFormat="1" customHeight="1">
      <c r="A246" s="9" t="s">
        <v>938</v>
      </c>
      <c r="B246" s="9"/>
      <c r="C246" s="9"/>
      <c r="D246" s="9"/>
      <c r="E246" s="9"/>
      <c r="F246" s="9"/>
      <c r="G246" s="9"/>
      <c r="H246" s="9"/>
      <c r="I246" s="9"/>
    </row>
    <row r="247" spans="1:9" s="7" customFormat="1" outlineLevel="1" customHeight="1">
      <c r="A247" s="13" t="s">
        <v>939</v>
      </c>
      <c r="B247" s="13"/>
      <c r="C247" s="13"/>
      <c r="D247" s="13"/>
      <c r="E247" s="13"/>
      <c r="F247" s="13"/>
      <c r="G247" s="13"/>
      <c r="H247" s="13"/>
      <c r="I247" s="13"/>
    </row>
    <row r="248" spans="1:9" s="7" customFormat="1" outlineLevel="2" customHeight="1">
      <c r="A248" s="15" t="s">
        <v>940</v>
      </c>
      <c r="B248" s="15"/>
      <c r="C248" s="15"/>
      <c r="D248" s="15"/>
      <c r="E248" s="15"/>
      <c r="F248" s="15"/>
      <c r="G248" s="15"/>
      <c r="H248" s="15"/>
      <c r="I248" s="15"/>
    </row>
    <row r="249" spans="1:9" s="7" customFormat="1" outlineLevel="3" customHeight="1">
      <c r="A249" s="16" t="s">
        <v>941</v>
      </c>
      <c r="B249" s="16"/>
      <c r="C249" s="16"/>
      <c r="D249" s="16"/>
      <c r="E249" s="16"/>
      <c r="F249" s="16"/>
      <c r="G249" s="16"/>
      <c r="H249" s="16"/>
      <c r="I249" s="16"/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1" customHeight="1">
      <c r="A251" s="17" t="s">
        <v>946</v>
      </c>
      <c r="B251" s="11" t="s">
        <v>947</v>
      </c>
      <c r="C251" t="s">
        <v>948</v>
      </c>
      <c r="D251"/>
      <c r="E251" s="12">
        <v>120</v>
      </c>
      <c r="F251" s="12">
        <v>36</v>
      </c>
      <c r="G251" s="12">
        <f>IF(H251&gt;F251,F251,H251)</f>
      </c>
      <c r="H251" s="12">
        <v>78</v>
      </c>
      <c r="I251" t="s">
        <v>949</v>
      </c>
    </row>
    <row r="252" spans="1:9" outlineLevel="4" ht="90.4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130</v>
      </c>
      <c r="F254" s="12">
        <v>39</v>
      </c>
      <c r="G254" s="12">
        <f>IF(H254&gt;F254,F254,H254)</f>
      </c>
      <c r="H254" s="12">
        <v>171</v>
      </c>
      <c r="I254" t="s">
        <v>961</v>
      </c>
    </row>
    <row r="255" spans="1:9" s="7" customFormat="1" outlineLevel="3" customHeight="1">
      <c r="A255" s="16" t="s">
        <v>962</v>
      </c>
      <c r="B255" s="16"/>
      <c r="C255" s="16"/>
      <c r="D255" s="16"/>
      <c r="E255" s="16"/>
      <c r="F255" s="16"/>
      <c r="G255" s="16"/>
      <c r="H255" s="16"/>
      <c r="I255" s="16"/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110</v>
      </c>
      <c r="F258" s="12">
        <v>55</v>
      </c>
      <c r="G258" s="12">
        <f>IF(H258&gt;F258,F258,H258)</f>
      </c>
      <c r="H258" s="12">
        <v>90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188</v>
      </c>
      <c r="F260" s="12">
        <v>56</v>
      </c>
      <c r="G260" s="12">
        <f>IF(H260&gt;F260,F260,H260)</f>
      </c>
      <c r="H260" s="12">
        <v>130.5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s="7" customFormat="1" outlineLevel="3" customHeight="1">
      <c r="A273" s="16" t="s">
        <v>1031</v>
      </c>
      <c r="B273" s="16"/>
      <c r="C273" s="16"/>
      <c r="D273" s="16"/>
      <c r="E273" s="16"/>
      <c r="F273" s="16"/>
      <c r="G273" s="16"/>
      <c r="H273" s="16"/>
      <c r="I273" s="16"/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130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180</v>
      </c>
      <c r="F276" s="12">
        <v>54</v>
      </c>
      <c r="G276" s="12">
        <f>IF(H276&gt;F276,F276,H276)</f>
      </c>
      <c r="H276" s="12">
        <v>135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120</v>
      </c>
      <c r="F278" s="12">
        <v>36</v>
      </c>
      <c r="G278" s="12">
        <f>IF(H278&gt;F278,F278,H278)</f>
      </c>
      <c r="H278" s="12">
        <v>108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130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234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s="7" customFormat="1" outlineLevel="3" customHeight="1">
      <c r="A283" s="16" t="s">
        <v>1068</v>
      </c>
      <c r="B283" s="16"/>
      <c r="C283" s="16"/>
      <c r="D283" s="16"/>
      <c r="E283" s="16"/>
      <c r="F283" s="16"/>
      <c r="G283" s="16"/>
      <c r="H283" s="16"/>
      <c r="I283" s="16"/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330</v>
      </c>
      <c r="F284" s="12">
        <v>99</v>
      </c>
      <c r="G284" s="12">
        <f>IF(H284&gt;F284,F284,H284)</f>
      </c>
      <c r="H284" s="12">
        <v>360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s="7" customFormat="1" outlineLevel="3" customHeight="1">
      <c r="A291" s="16" t="s">
        <v>1097</v>
      </c>
      <c r="B291" s="16"/>
      <c r="C291" s="16"/>
      <c r="D291" s="16"/>
      <c r="E291" s="16"/>
      <c r="F291" s="16"/>
      <c r="G291" s="16"/>
      <c r="H291" s="16"/>
      <c r="I291" s="16"/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s="7" customFormat="1" outlineLevel="3" customHeight="1">
      <c r="A297" s="16" t="s">
        <v>1118</v>
      </c>
      <c r="B297" s="16"/>
      <c r="C297" s="16"/>
      <c r="D297" s="16"/>
      <c r="E297" s="16"/>
      <c r="F297" s="16"/>
      <c r="G297" s="16"/>
      <c r="H297" s="16"/>
      <c r="I297" s="16"/>
    </row>
    <row r="298" spans="1:9" outlineLevel="4" ht="91" customHeight="1">
      <c r="A298" s="17" t="s">
        <v>1119</v>
      </c>
      <c r="B298" s="11" t="s">
        <v>1120</v>
      </c>
      <c r="C298" t="s">
        <v>1121</v>
      </c>
      <c r="D298"/>
      <c r="E298" s="12">
        <v>180</v>
      </c>
      <c r="F298" s="12">
        <v>54</v>
      </c>
      <c r="G298" s="12">
        <f>IF(H298&gt;F298,F298,H298)</f>
      </c>
      <c r="H298" s="12">
        <v>90</v>
      </c>
      <c r="I298" t="s">
        <v>1122</v>
      </c>
    </row>
    <row r="299" spans="1:9" s="7" customFormat="1" outlineLevel="2" customHeight="1">
      <c r="A299" s="15" t="s">
        <v>1123</v>
      </c>
      <c r="B299" s="15"/>
      <c r="C299" s="15"/>
      <c r="D299" s="15"/>
      <c r="E299" s="15"/>
      <c r="F299" s="15"/>
      <c r="G299" s="15"/>
      <c r="H299" s="15"/>
      <c r="I299" s="15"/>
    </row>
    <row r="300" spans="1:9" s="7" customFormat="1" outlineLevel="3" customHeight="1">
      <c r="A300" s="16" t="s">
        <v>1124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outlineLevel="4" ht="91" customHeight="1">
      <c r="A302" s="17" t="s">
        <v>1129</v>
      </c>
      <c r="B302" s="11" t="s">
        <v>1130</v>
      </c>
      <c r="C302" t="s">
        <v>1131</v>
      </c>
      <c r="D302"/>
      <c r="E302" s="12">
        <v>120</v>
      </c>
      <c r="F302" s="12">
        <v>36</v>
      </c>
      <c r="G302" s="12">
        <f>IF(H302&gt;F302,F302,H302)</f>
      </c>
      <c r="H302" s="12">
        <v>78</v>
      </c>
      <c r="I302" t="s">
        <v>1132</v>
      </c>
    </row>
    <row r="303" spans="1:9" s="7" customFormat="1" outlineLevel="3" customHeight="1">
      <c r="A303" s="16" t="s">
        <v>1133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s="7" customFormat="1" outlineLevel="3" customHeight="1">
      <c r="A308" s="16" t="s">
        <v>1150</v>
      </c>
      <c r="B308" s="16"/>
      <c r="C308" s="16"/>
      <c r="D308" s="16"/>
      <c r="E308" s="16"/>
      <c r="F308" s="16"/>
      <c r="G308" s="16"/>
      <c r="H308" s="16"/>
      <c r="I308" s="16"/>
    </row>
    <row r="309" spans="1:9" outlineLevel="4" ht="91" customHeight="1">
      <c r="A309" s="17" t="s">
        <v>1151</v>
      </c>
      <c r="B309" s="11" t="s">
        <v>1152</v>
      </c>
      <c r="C309" t="s">
        <v>1153</v>
      </c>
      <c r="D309"/>
      <c r="E309" s="12">
        <v>180</v>
      </c>
      <c r="F309" s="12">
        <v>72</v>
      </c>
      <c r="G309" s="12">
        <f>IF(H309&gt;F309,F309,H309)</f>
      </c>
      <c r="H309" s="12">
        <v>171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53.2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153.9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outlineLevel="4" ht="91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165.6</v>
      </c>
      <c r="I313" t="s">
        <v>1170</v>
      </c>
    </row>
    <row r="314" spans="1:9" s="7" customFormat="1" outlineLevel="3" customHeight="1">
      <c r="A314" s="16" t="s">
        <v>1171</v>
      </c>
      <c r="B314" s="16"/>
      <c r="C314" s="16"/>
      <c r="D314" s="16"/>
      <c r="E314" s="16"/>
      <c r="F314" s="16"/>
      <c r="G314" s="16"/>
      <c r="H314" s="16"/>
      <c r="I314" s="16"/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125</v>
      </c>
      <c r="F315" s="12">
        <v>125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130</v>
      </c>
      <c r="F317" s="12">
        <v>130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135</v>
      </c>
      <c r="F318" s="12">
        <v>135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s="7" customFormat="1" outlineLevel="2" customHeight="1">
      <c r="A320" s="15" t="s">
        <v>1192</v>
      </c>
      <c r="B320" s="15"/>
      <c r="C320" s="15"/>
      <c r="D320" s="15"/>
      <c r="E320" s="15"/>
      <c r="F320" s="15"/>
      <c r="G320" s="15"/>
      <c r="H320" s="15"/>
      <c r="I320" s="15"/>
    </row>
    <row r="321" spans="1:9" s="7" customFormat="1" outlineLevel="3" customHeight="1">
      <c r="A321" s="16" t="s">
        <v>1193</v>
      </c>
      <c r="B321" s="16"/>
      <c r="C321" s="16"/>
      <c r="D321" s="16"/>
      <c r="E321" s="16"/>
      <c r="F321" s="16"/>
      <c r="G321" s="16"/>
      <c r="H321" s="16"/>
      <c r="I321" s="16"/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110</v>
      </c>
      <c r="F323" s="12">
        <v>33</v>
      </c>
      <c r="G323" s="12">
        <f>IF(H323&gt;F323,F323,H323)</f>
      </c>
      <c r="H323" s="12">
        <v>50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90</v>
      </c>
      <c r="F329" s="12">
        <v>27</v>
      </c>
      <c r="G329" s="12">
        <f>IF(H329&gt;F329,F329,H329)</f>
      </c>
      <c r="H329" s="12">
        <v>108</v>
      </c>
      <c r="I329" t="s">
        <v>1225</v>
      </c>
    </row>
    <row r="330" spans="1:9" outlineLevel="4" ht="90.4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130</v>
      </c>
      <c r="F332" s="12">
        <v>39</v>
      </c>
      <c r="G332" s="12">
        <f>IF(H332&gt;F332,F332,H332)</f>
      </c>
      <c r="H332" s="12">
        <v>171</v>
      </c>
      <c r="I332" t="s">
        <v>1237</v>
      </c>
    </row>
    <row r="333" spans="1:9" s="7" customFormat="1" outlineLevel="3" customHeight="1">
      <c r="A333" s="16" t="s">
        <v>1238</v>
      </c>
      <c r="B333" s="16"/>
      <c r="C333" s="16"/>
      <c r="D333" s="16"/>
      <c r="E333" s="16"/>
      <c r="F333" s="16"/>
      <c r="G333" s="16"/>
      <c r="H333" s="16"/>
      <c r="I333" s="16"/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outlineLevel="4" ht="91" customHeight="1">
      <c r="A335" s="17" t="s">
        <v>1243</v>
      </c>
      <c r="B335" s="11" t="s">
        <v>1244</v>
      </c>
      <c r="C335" t="s">
        <v>1245</v>
      </c>
      <c r="D335"/>
      <c r="E335" s="12">
        <v>100</v>
      </c>
      <c r="F335" s="12">
        <v>40</v>
      </c>
      <c r="G335" s="12">
        <f>IF(H335&gt;F335,F335,H335)</f>
      </c>
      <c r="H335" s="12">
        <v>126</v>
      </c>
      <c r="I335" t="s">
        <v>1246</v>
      </c>
    </row>
    <row r="336" spans="1:9" s="7" customFormat="1" outlineLevel="2" customHeight="1">
      <c r="A336" s="15" t="s">
        <v>1247</v>
      </c>
      <c r="B336" s="15"/>
      <c r="C336" s="15"/>
      <c r="D336" s="15"/>
      <c r="E336" s="15"/>
      <c r="F336" s="15"/>
      <c r="G336" s="15"/>
      <c r="H336" s="15"/>
      <c r="I336" s="15"/>
    </row>
    <row r="337" spans="1:9" outlineLevel="3" ht="91" customHeight="1">
      <c r="A337" s="18" t="s">
        <v>1248</v>
      </c>
      <c r="B337" s="11" t="s">
        <v>1249</v>
      </c>
      <c r="C337" t="s">
        <v>1250</v>
      </c>
      <c r="D337"/>
      <c r="E337" s="12">
        <v>330</v>
      </c>
      <c r="F337" s="12">
        <v>99</v>
      </c>
      <c r="G337" s="12">
        <f>IF(H337&gt;F337,F337,H337)</f>
      </c>
      <c r="H337" s="12">
        <v>360</v>
      </c>
      <c r="I337" t="s">
        <v>1251</v>
      </c>
    </row>
    <row r="338" spans="1:9" s="7" customFormat="1" outlineLevel="1" customHeight="1">
      <c r="A338" s="13" t="s">
        <v>1252</v>
      </c>
      <c r="B338" s="13"/>
      <c r="C338" s="13"/>
      <c r="D338" s="13"/>
      <c r="E338" s="13"/>
      <c r="F338" s="13"/>
      <c r="G338" s="13"/>
      <c r="H338" s="13"/>
      <c r="I338" s="13"/>
    </row>
    <row r="339" spans="1:9" s="7" customFormat="1" outlineLevel="2" customHeight="1">
      <c r="A339" s="15" t="s">
        <v>1253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s="7" customFormat="1" outlineLevel="2" customHeight="1">
      <c r="A346" s="15" t="s">
        <v>1278</v>
      </c>
      <c r="B346" s="15"/>
      <c r="C346" s="15"/>
      <c r="D346" s="15"/>
      <c r="E346" s="15"/>
      <c r="F346" s="15"/>
      <c r="G346" s="15"/>
      <c r="H346" s="15"/>
      <c r="I346" s="15"/>
    </row>
    <row r="347" spans="1:9" s="7" customFormat="1" outlineLevel="3" customHeight="1">
      <c r="A347" s="16" t="s">
        <v>1279</v>
      </c>
      <c r="B347" s="16"/>
      <c r="C347" s="16"/>
      <c r="D347" s="16"/>
      <c r="E347" s="16"/>
      <c r="F347" s="16"/>
      <c r="G347" s="16"/>
      <c r="H347" s="16"/>
      <c r="I347" s="16"/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91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86.2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91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s="7" customFormat="1" outlineLevel="1" customHeight="1">
      <c r="A354" s="13" t="s">
        <v>1304</v>
      </c>
      <c r="B354" s="13"/>
      <c r="C354" s="13"/>
      <c r="D354" s="13"/>
      <c r="E354" s="13"/>
      <c r="F354" s="13"/>
      <c r="G354" s="13"/>
      <c r="H354" s="13"/>
      <c r="I354" s="13"/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110</v>
      </c>
      <c r="F356" s="12">
        <v>33</v>
      </c>
      <c r="G356" s="12">
        <f>IF(H356&gt;F356,F356,H356)</f>
      </c>
      <c r="H356" s="12">
        <v>50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90</v>
      </c>
      <c r="F362" s="12">
        <v>27</v>
      </c>
      <c r="G362" s="12">
        <f>IF(H362&gt;F362,F362,H362)</f>
      </c>
      <c r="H362" s="12">
        <v>108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120</v>
      </c>
      <c r="F364" s="12">
        <v>36</v>
      </c>
      <c r="G364" s="12">
        <f>IF(H364&gt;F364,F364,H364)</f>
      </c>
      <c r="H364" s="12">
        <v>78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110</v>
      </c>
      <c r="F367" s="12">
        <v>55</v>
      </c>
      <c r="G367" s="12">
        <f>IF(H367&gt;F367,F367,H367)</f>
      </c>
      <c r="H367" s="12">
        <v>90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188</v>
      </c>
      <c r="F369" s="12">
        <v>56</v>
      </c>
      <c r="G369" s="12">
        <f>IF(H369&gt;F369,F369,H369)</f>
      </c>
      <c r="H369" s="12">
        <v>130.5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0.4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130</v>
      </c>
      <c r="F384" s="12">
        <v>39</v>
      </c>
      <c r="G384" s="12">
        <f>IF(H384&gt;F384,F384,H384)</f>
      </c>
      <c r="H384" s="12">
        <v>171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100</v>
      </c>
      <c r="F386" s="12">
        <v>40</v>
      </c>
      <c r="G386" s="12">
        <f>IF(H386&gt;F386,F386,H386)</f>
      </c>
      <c r="H386" s="12">
        <v>126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130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180</v>
      </c>
      <c r="F389" s="12">
        <v>54</v>
      </c>
      <c r="G389" s="12">
        <f>IF(H389&gt;F389,F389,H389)</f>
      </c>
      <c r="H389" s="12">
        <v>135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120</v>
      </c>
      <c r="F391" s="12">
        <v>36</v>
      </c>
      <c r="G391" s="12">
        <f>IF(H391&gt;F391,F391,H391)</f>
      </c>
      <c r="H391" s="12">
        <v>108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130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234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53.2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153.9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outlineLevel="2" ht="91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165.6</v>
      </c>
      <c r="I399" t="s">
        <v>1484</v>
      </c>
    </row>
    <row r="400" spans="1:9" s="7" customFormat="1" customHeight="1">
      <c r="A400" s="9" t="s">
        <v>1485</v>
      </c>
      <c r="B400" s="9"/>
      <c r="C400" s="9"/>
      <c r="D400" s="9"/>
      <c r="E400" s="9"/>
      <c r="F400" s="9"/>
      <c r="G400" s="9"/>
      <c r="H400" s="9"/>
      <c r="I400" s="9"/>
    </row>
    <row r="401" spans="1:9" s="7" customFormat="1" outlineLevel="1" customHeight="1">
      <c r="A401" s="13" t="s">
        <v>1486</v>
      </c>
      <c r="B401" s="13"/>
      <c r="C401" s="13"/>
      <c r="D401" s="13"/>
      <c r="E401" s="13"/>
      <c r="F401" s="13"/>
      <c r="G401" s="13"/>
      <c r="H401" s="13"/>
      <c r="I401" s="13"/>
    </row>
    <row r="402" spans="1:9" outlineLevel="2" ht="91" customHeight="1">
      <c r="A402" s="14" t="s">
        <v>1487</v>
      </c>
      <c r="B402" s="11" t="s">
        <v>1488</v>
      </c>
      <c r="C402"/>
      <c r="D402"/>
      <c r="E402" s="12">
        <v>13.81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1489</v>
      </c>
      <c r="B403" s="11" t="s">
        <v>1490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91" customHeight="1">
      <c r="A404" s="14" t="s">
        <v>1491</v>
      </c>
      <c r="B404" s="11" t="s">
        <v>1492</v>
      </c>
      <c r="C404"/>
      <c r="D404"/>
      <c r="E404" s="12">
        <v>12.73</v>
      </c>
      <c r="F404" s="12">
        <f>SUM(E404)</f>
      </c>
      <c r="G404" s="12">
        <f>IF(H404&gt;F404,F404,H404)</f>
      </c>
      <c r="H404" s="12"/>
      <c r="I404"/>
    </row>
    <row r="405" spans="1:9" outlineLevel="2" ht="68.2" customHeight="1">
      <c r="A405" s="14" t="s">
        <v>1493</v>
      </c>
      <c r="B405" s="11" t="s">
        <v>1494</v>
      </c>
      <c r="C405"/>
      <c r="D405"/>
      <c r="E405" s="12">
        <v>16.87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1495</v>
      </c>
      <c r="B406" s="11" t="s">
        <v>1496</v>
      </c>
      <c r="C406"/>
      <c r="D406"/>
      <c r="E406" s="12">
        <v>18.41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 t="s">
        <v>1503</v>
      </c>
      <c r="D408"/>
      <c r="E408" s="12">
        <v>24.55</v>
      </c>
      <c r="F408" s="12">
        <v>20</v>
      </c>
      <c r="G408" s="12">
        <f>IF(H408&gt;F408,F408,H408)</f>
      </c>
      <c r="H408" s="12">
        <v>1701</v>
      </c>
      <c r="I408" t="s">
        <v>1504</v>
      </c>
    </row>
    <row r="409" spans="1:9" outlineLevel="2" ht="91" customHeight="1">
      <c r="A409" s="14" t="s">
        <v>1505</v>
      </c>
      <c r="B409" s="11" t="s">
        <v>1506</v>
      </c>
      <c r="C409"/>
      <c r="D409"/>
      <c r="E409" s="12">
        <v>15.34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1507</v>
      </c>
      <c r="B410" s="11" t="s">
        <v>1508</v>
      </c>
      <c r="C410" t="s">
        <v>1509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1510</v>
      </c>
    </row>
    <row r="411" spans="1:9" outlineLevel="2" ht="91" customHeight="1">
      <c r="A411" s="14" t="s">
        <v>1511</v>
      </c>
      <c r="B411" s="11" t="s">
        <v>1512</v>
      </c>
      <c r="C411"/>
      <c r="D411"/>
      <c r="E411" s="12">
        <v>16.87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1513</v>
      </c>
      <c r="B412" s="11" t="s">
        <v>1514</v>
      </c>
      <c r="C412"/>
      <c r="D412"/>
      <c r="E412" s="12">
        <v>12.73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1515</v>
      </c>
      <c r="B413" s="11" t="s">
        <v>1516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outlineLevel="2" ht="91" customHeight="1">
      <c r="A414" s="14" t="s">
        <v>1517</v>
      </c>
      <c r="B414" s="11" t="s">
        <v>1518</v>
      </c>
      <c r="C414"/>
      <c r="D414"/>
      <c r="E414" s="12">
        <v>13.81</v>
      </c>
      <c r="F414" s="12">
        <f>SUM(E414)</f>
      </c>
      <c r="G414" s="12">
        <f>IF(H414&gt;F414,F414,H414)</f>
      </c>
      <c r="H414" s="12"/>
      <c r="I414"/>
    </row>
    <row r="415" spans="1:9" s="7" customFormat="1" outlineLevel="1" customHeight="1">
      <c r="A415" s="13" t="s">
        <v>1519</v>
      </c>
      <c r="B415" s="13"/>
      <c r="C415" s="13"/>
      <c r="D415" s="13"/>
      <c r="E415" s="13"/>
      <c r="F415" s="13"/>
      <c r="G415" s="13"/>
      <c r="H415" s="13"/>
      <c r="I415" s="13"/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outlineLevel="2" ht="91" customHeight="1">
      <c r="A417" s="14" t="s">
        <v>1524</v>
      </c>
      <c r="B417" s="11" t="s">
        <v>1525</v>
      </c>
      <c r="C417" t="s">
        <v>1526</v>
      </c>
      <c r="D417"/>
      <c r="E417" s="12">
        <v>120</v>
      </c>
      <c r="F417" s="12">
        <v>36</v>
      </c>
      <c r="G417" s="12">
        <f>IF(H417&gt;F417,F417,H417)</f>
      </c>
      <c r="H417" s="12">
        <v>78</v>
      </c>
      <c r="I417" t="s">
        <v>1527</v>
      </c>
    </row>
    <row r="418" spans="1:9" s="7" customFormat="1" customHeight="1">
      <c r="A418" s="9" t="s">
        <v>1528</v>
      </c>
      <c r="B418" s="9"/>
      <c r="C418" s="9"/>
      <c r="D418" s="9"/>
      <c r="E418" s="9"/>
      <c r="F418" s="9"/>
      <c r="G418" s="9"/>
      <c r="H418" s="9"/>
      <c r="I418" s="9"/>
    </row>
    <row r="419" spans="1:9" s="7" customFormat="1" outlineLevel="1" customHeight="1">
      <c r="A419" s="13" t="s">
        <v>1529</v>
      </c>
      <c r="B419" s="13"/>
      <c r="C419" s="13"/>
      <c r="D419" s="13"/>
      <c r="E419" s="13"/>
      <c r="F419" s="13"/>
      <c r="G419" s="13"/>
      <c r="H419" s="13"/>
      <c r="I419" s="13"/>
    </row>
    <row r="420" spans="1:9" outlineLevel="2" ht="91" customHeight="1">
      <c r="A420" s="14" t="s">
        <v>1530</v>
      </c>
      <c r="B420" s="11" t="s">
        <v>1531</v>
      </c>
      <c r="C420"/>
      <c r="D420"/>
      <c r="E420" s="12">
        <v>40</v>
      </c>
      <c r="F420" s="12">
        <f>SUM(E420)</f>
      </c>
      <c r="G420" s="12">
        <f>IF(H420&gt;F420,F420,H420)</f>
      </c>
      <c r="H420" s="12"/>
      <c r="I420"/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s="7" customFormat="1" outlineLevel="1" customHeight="1">
      <c r="A430" s="13" t="s">
        <v>1568</v>
      </c>
      <c r="B430" s="13"/>
      <c r="C430" s="13"/>
      <c r="D430" s="13"/>
      <c r="E430" s="13"/>
      <c r="F430" s="13"/>
      <c r="G430" s="13"/>
      <c r="H430" s="13"/>
      <c r="I430" s="13"/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1080</v>
      </c>
      <c r="F431" s="12">
        <v>756</v>
      </c>
      <c r="G431" s="12">
        <f>IF(H431&gt;F431,F431,H431)</f>
      </c>
      <c r="H431" s="12">
        <v>864</v>
      </c>
      <c r="I431" t="s">
        <v>1572</v>
      </c>
    </row>
    <row r="432" spans="1:9" outlineLevel="2" ht="91" customHeight="1">
      <c r="A432" s="14" t="s">
        <v>1573</v>
      </c>
      <c r="B432" s="11" t="s">
        <v>1574</v>
      </c>
      <c r="C432" t="s">
        <v>1575</v>
      </c>
      <c r="D432"/>
      <c r="E432" s="12">
        <v>608</v>
      </c>
      <c r="F432" s="12">
        <v>426</v>
      </c>
      <c r="G432" s="12">
        <f>IF(H432&gt;F432,F432,H432)</f>
      </c>
      <c r="H432" s="12">
        <v>486.4</v>
      </c>
      <c r="I432" t="s">
        <v>1576</v>
      </c>
    </row>
    <row r="433" spans="1:9" s="7" customFormat="1" outlineLevel="1" customHeight="1">
      <c r="A433" s="13" t="s">
        <v>1577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1578</v>
      </c>
      <c r="B434" s="11" t="s">
        <v>1579</v>
      </c>
      <c r="C434"/>
      <c r="D434"/>
      <c r="E434" s="12">
        <v>42</v>
      </c>
      <c r="F434" s="12">
        <f>SUM(E434)</f>
      </c>
      <c r="G434" s="12">
        <f>IF(H434&gt;F434,F434,H434)</f>
      </c>
      <c r="H434" s="12"/>
      <c r="I434"/>
    </row>
    <row r="435" spans="1:9" outlineLevel="2" ht="91" customHeight="1">
      <c r="A435" s="14" t="s">
        <v>1580</v>
      </c>
      <c r="B435" s="11" t="s">
        <v>1581</v>
      </c>
      <c r="C435"/>
      <c r="D435"/>
      <c r="E435" s="12">
        <v>45</v>
      </c>
      <c r="F435" s="12">
        <f>SUM(E435)</f>
      </c>
      <c r="G435" s="12">
        <f>IF(H435&gt;F435,F435,H435)</f>
      </c>
      <c r="H435" s="12"/>
      <c r="I435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5:I185"/>
    <mergeCell ref="A199:I199"/>
    <mergeCell ref="A229:I229"/>
    <mergeCell ref="A246:I246"/>
    <mergeCell ref="A247:I247"/>
    <mergeCell ref="A248:I248"/>
    <mergeCell ref="A249:I249"/>
    <mergeCell ref="A255:I255"/>
    <mergeCell ref="A273:I273"/>
    <mergeCell ref="A283:I283"/>
    <mergeCell ref="A291:I291"/>
    <mergeCell ref="A297:I297"/>
    <mergeCell ref="A299:I299"/>
    <mergeCell ref="A300:I300"/>
    <mergeCell ref="A303:I303"/>
    <mergeCell ref="A308:I308"/>
    <mergeCell ref="A314:I314"/>
    <mergeCell ref="A320:I320"/>
    <mergeCell ref="A321:I321"/>
    <mergeCell ref="A333:I333"/>
    <mergeCell ref="A336:I336"/>
    <mergeCell ref="A338:I338"/>
    <mergeCell ref="A339:I339"/>
    <mergeCell ref="A346:I346"/>
    <mergeCell ref="A347:I347"/>
    <mergeCell ref="A354:I354"/>
    <mergeCell ref="A400:I400"/>
    <mergeCell ref="A401:I401"/>
    <mergeCell ref="A415:I415"/>
    <mergeCell ref="A418:I418"/>
    <mergeCell ref="A419:I419"/>
    <mergeCell ref="A430:I430"/>
    <mergeCell ref="A433:I433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50" r:id="rId237"/>
    <hyperlink ref="B251" r:id="rId238"/>
    <hyperlink ref="B252" r:id="rId239"/>
    <hyperlink ref="B253" r:id="rId240"/>
    <hyperlink ref="B254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0" r:id="rId274"/>
    <hyperlink ref="B292" r:id="rId275"/>
    <hyperlink ref="B293" r:id="rId276"/>
    <hyperlink ref="B294" r:id="rId277"/>
    <hyperlink ref="B295" r:id="rId278"/>
    <hyperlink ref="B296" r:id="rId279"/>
    <hyperlink ref="B298" r:id="rId280"/>
    <hyperlink ref="B301" r:id="rId281"/>
    <hyperlink ref="B302" r:id="rId282"/>
    <hyperlink ref="B304" r:id="rId283"/>
    <hyperlink ref="B305" r:id="rId284"/>
    <hyperlink ref="B306" r:id="rId285"/>
    <hyperlink ref="B307" r:id="rId286"/>
    <hyperlink ref="B309" r:id="rId287"/>
    <hyperlink ref="B310" r:id="rId288"/>
    <hyperlink ref="B311" r:id="rId289"/>
    <hyperlink ref="B312" r:id="rId290"/>
    <hyperlink ref="B313" r:id="rId291"/>
    <hyperlink ref="B315" r:id="rId292"/>
    <hyperlink ref="B316" r:id="rId293"/>
    <hyperlink ref="B317" r:id="rId294"/>
    <hyperlink ref="B318" r:id="rId295"/>
    <hyperlink ref="B319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4" r:id="rId308"/>
    <hyperlink ref="B335" r:id="rId309"/>
    <hyperlink ref="B337" r:id="rId310"/>
    <hyperlink ref="B340" r:id="rId311"/>
    <hyperlink ref="B341" r:id="rId312"/>
    <hyperlink ref="B342" r:id="rId313"/>
    <hyperlink ref="B343" r:id="rId314"/>
    <hyperlink ref="B344" r:id="rId315"/>
    <hyperlink ref="B345" r:id="rId316"/>
    <hyperlink ref="B348" r:id="rId317"/>
    <hyperlink ref="B349" r:id="rId318"/>
    <hyperlink ref="B350" r:id="rId319"/>
    <hyperlink ref="B351" r:id="rId320"/>
    <hyperlink ref="B352" r:id="rId321"/>
    <hyperlink ref="B353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6" r:id="rId381"/>
    <hyperlink ref="B417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1" r:id="rId393"/>
    <hyperlink ref="B432" r:id="rId394"/>
    <hyperlink ref="B434" r:id="rId395"/>
    <hyperlink ref="B435" r:id="rId396"/>
  </hyperlinks>
  <pageMargins left="0.7" right="0.7" top="0.75" bottom="0.75" header="0.3" footer="0.3"/>
  <pageSetup orientation="portrait"/>
  <headerFooter alignWithMargins="0"/>
  <ignoredErrors>
    <ignoredError sqref="A1:I4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2025-05-09T06:00:48Z</dcterms:created>
  <dcterms:modified xsi:type="dcterms:W3CDTF">2025-05-09T06:00:48Z</dcterms:modified>
</cp:coreProperties>
</file>